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shinori.maeda\Desktop\"/>
    </mc:Choice>
  </mc:AlternateContent>
  <bookViews>
    <workbookView xWindow="0" yWindow="0" windowWidth="19200" windowHeight="11070"/>
  </bookViews>
  <sheets>
    <sheet name="受付チェック表" sheetId="1" r:id="rId1"/>
  </sheets>
  <definedNames>
    <definedName name="_xlnm.Print_Area" localSheetId="0">受付チェック表!$A$1:$AA$72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0" i="1"/>
  <c r="E58" i="1"/>
  <c r="E56" i="1"/>
  <c r="E54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Y64" i="1" s="1"/>
  <c r="G17" i="1"/>
  <c r="V64" i="1" l="1"/>
  <c r="P64" i="1"/>
  <c r="G64" i="1"/>
  <c r="S64" i="1"/>
  <c r="J64" i="1"/>
  <c r="M64" i="1"/>
</calcChain>
</file>

<file path=xl/sharedStrings.xml><?xml version="1.0" encoding="utf-8"?>
<sst xmlns="http://schemas.openxmlformats.org/spreadsheetml/2006/main" count="79" uniqueCount="59">
  <si>
    <r>
      <t>保存試験受付表</t>
    </r>
    <r>
      <rPr>
        <sz val="12"/>
        <rFont val="ＭＳ Ｐ明朝"/>
        <family val="1"/>
        <charset val="128"/>
      </rPr>
      <t>　　</t>
    </r>
    <rPh sb="0" eb="2">
      <t>ホゾン</t>
    </rPh>
    <rPh sb="2" eb="4">
      <t>シケン</t>
    </rPh>
    <rPh sb="4" eb="6">
      <t>ウケツケ</t>
    </rPh>
    <rPh sb="6" eb="7">
      <t>ヒョウ</t>
    </rPh>
    <phoneticPr fontId="5"/>
  </si>
  <si>
    <t>依　頼　者</t>
    <rPh sb="0" eb="1">
      <t>イ</t>
    </rPh>
    <rPh sb="2" eb="3">
      <t>ヨリ</t>
    </rPh>
    <rPh sb="4" eb="5">
      <t>シャ</t>
    </rPh>
    <phoneticPr fontId="5"/>
  </si>
  <si>
    <t xml:space="preserve">受付番号 </t>
    <rPh sb="0" eb="2">
      <t>ウケツケ</t>
    </rPh>
    <rPh sb="2" eb="4">
      <t>バンゴウ</t>
    </rPh>
    <phoneticPr fontId="5"/>
  </si>
  <si>
    <t>１．検体情報</t>
    <rPh sb="2" eb="4">
      <t>ケンタイ</t>
    </rPh>
    <rPh sb="4" eb="6">
      <t>ジョウホウ</t>
    </rPh>
    <phoneticPr fontId="4"/>
  </si>
  <si>
    <t>受付日</t>
    <rPh sb="0" eb="2">
      <t>ウケツケ</t>
    </rPh>
    <rPh sb="2" eb="3">
      <t>ビ</t>
    </rPh>
    <phoneticPr fontId="4"/>
  </si>
  <si>
    <t>（記入）</t>
    <rPh sb="1" eb="3">
      <t>キニュウ</t>
    </rPh>
    <phoneticPr fontId="4"/>
  </si>
  <si>
    <t>製造日</t>
    <rPh sb="0" eb="3">
      <t>セイゾウビ</t>
    </rPh>
    <phoneticPr fontId="4"/>
  </si>
  <si>
    <t>（選択）</t>
    <rPh sb="1" eb="3">
      <t>センタク</t>
    </rPh>
    <phoneticPr fontId="4"/>
  </si>
  <si>
    <t>保管条件（温度）</t>
    <rPh sb="0" eb="2">
      <t>ホカン</t>
    </rPh>
    <rPh sb="2" eb="4">
      <t>ジョウケン</t>
    </rPh>
    <rPh sb="5" eb="7">
      <t>オンド</t>
    </rPh>
    <phoneticPr fontId="4"/>
  </si>
  <si>
    <t>冷蔵（4℃）</t>
    <rPh sb="0" eb="2">
      <t>レイゾウ</t>
    </rPh>
    <phoneticPr fontId="4"/>
  </si>
  <si>
    <t>冷蔵（10℃）</t>
    <rPh sb="0" eb="2">
      <t>レイゾウ</t>
    </rPh>
    <phoneticPr fontId="4"/>
  </si>
  <si>
    <t>冷凍（-20℃）</t>
    <rPh sb="0" eb="2">
      <t>レイトウ</t>
    </rPh>
    <phoneticPr fontId="4"/>
  </si>
  <si>
    <t>その他</t>
    <rPh sb="2" eb="3">
      <t>タ</t>
    </rPh>
    <phoneticPr fontId="4"/>
  </si>
  <si>
    <t>室温</t>
    <rPh sb="0" eb="2">
      <t>シツオン</t>
    </rPh>
    <phoneticPr fontId="4"/>
  </si>
  <si>
    <t>希望設定期間</t>
    <rPh sb="0" eb="2">
      <t>キボウ</t>
    </rPh>
    <rPh sb="2" eb="4">
      <t>セッテイ</t>
    </rPh>
    <rPh sb="4" eb="6">
      <t>キカン</t>
    </rPh>
    <phoneticPr fontId="4"/>
  </si>
  <si>
    <t>日間</t>
    <rPh sb="0" eb="2">
      <t>ニチカン</t>
    </rPh>
    <phoneticPr fontId="4"/>
  </si>
  <si>
    <t>（　　　　　　）℃</t>
    <phoneticPr fontId="4"/>
  </si>
  <si>
    <t>安全係数（1.2-1.5)</t>
    <rPh sb="0" eb="2">
      <t>アンゼン</t>
    </rPh>
    <rPh sb="2" eb="4">
      <t>ケイスウ</t>
    </rPh>
    <phoneticPr fontId="4"/>
  </si>
  <si>
    <t>実施期間</t>
    <rPh sb="0" eb="2">
      <t>ジッシ</t>
    </rPh>
    <rPh sb="2" eb="4">
      <t>キカン</t>
    </rPh>
    <phoneticPr fontId="4"/>
  </si>
  <si>
    <t>日間</t>
    <rPh sb="0" eb="2">
      <t>ニッカン</t>
    </rPh>
    <phoneticPr fontId="4"/>
  </si>
  <si>
    <t>検査回数</t>
    <rPh sb="0" eb="2">
      <t>ケンサ</t>
    </rPh>
    <rPh sb="2" eb="4">
      <t>カイスウ</t>
    </rPh>
    <phoneticPr fontId="4"/>
  </si>
  <si>
    <t>回</t>
    <rPh sb="0" eb="1">
      <t>カイ</t>
    </rPh>
    <phoneticPr fontId="4"/>
  </si>
  <si>
    <t>検査日が土日にかかる場合、タイマーセットによる翌週の検査実施に同意する。（腸炎ビブリオ、カンピロバクターは除く）</t>
    <rPh sb="0" eb="3">
      <t>ケンサビ</t>
    </rPh>
    <rPh sb="4" eb="6">
      <t>ドニチ</t>
    </rPh>
    <rPh sb="10" eb="12">
      <t>バアイ</t>
    </rPh>
    <rPh sb="23" eb="25">
      <t>ヨクシュウ</t>
    </rPh>
    <rPh sb="26" eb="28">
      <t>ケンサ</t>
    </rPh>
    <rPh sb="28" eb="30">
      <t>ジッシ</t>
    </rPh>
    <rPh sb="31" eb="33">
      <t>ドウイ</t>
    </rPh>
    <rPh sb="37" eb="39">
      <t>チョウエン</t>
    </rPh>
    <rPh sb="53" eb="54">
      <t>ノゾ</t>
    </rPh>
    <phoneticPr fontId="4"/>
  </si>
  <si>
    <t>　　1.　同意する　　　　2.　同意しない</t>
    <rPh sb="5" eb="7">
      <t>ドウイ</t>
    </rPh>
    <rPh sb="16" eb="18">
      <t>ドウイ</t>
    </rPh>
    <phoneticPr fontId="4"/>
  </si>
  <si>
    <t>２．実施方法</t>
    <rPh sb="2" eb="4">
      <t>ジッシ</t>
    </rPh>
    <rPh sb="4" eb="6">
      <t>ホウホウ</t>
    </rPh>
    <phoneticPr fontId="5"/>
  </si>
  <si>
    <t>公定法</t>
    <rPh sb="0" eb="2">
      <t>コウテイ</t>
    </rPh>
    <rPh sb="2" eb="3">
      <t>ホウ</t>
    </rPh>
    <phoneticPr fontId="4"/>
  </si>
  <si>
    <t>簡易法</t>
    <rPh sb="0" eb="2">
      <t>カンイ</t>
    </rPh>
    <rPh sb="2" eb="3">
      <t>ホウ</t>
    </rPh>
    <phoneticPr fontId="4"/>
  </si>
  <si>
    <t>検　体　番　号</t>
    <rPh sb="0" eb="1">
      <t>ケン</t>
    </rPh>
    <rPh sb="2" eb="3">
      <t>カラダ</t>
    </rPh>
    <rPh sb="4" eb="5">
      <t>バン</t>
    </rPh>
    <rPh sb="6" eb="7">
      <t>ゴウ</t>
    </rPh>
    <phoneticPr fontId="5"/>
  </si>
  <si>
    <t>-  1</t>
    <phoneticPr fontId="4"/>
  </si>
  <si>
    <t>保存日数</t>
    <rPh sb="0" eb="2">
      <t>ホゾン</t>
    </rPh>
    <rPh sb="2" eb="4">
      <t>ニッスウ</t>
    </rPh>
    <phoneticPr fontId="4"/>
  </si>
  <si>
    <t>（製造日含む）</t>
    <rPh sb="1" eb="4">
      <t>セイゾウビ</t>
    </rPh>
    <rPh sb="4" eb="5">
      <t>フク</t>
    </rPh>
    <phoneticPr fontId="4"/>
  </si>
  <si>
    <t>日目</t>
    <rPh sb="0" eb="2">
      <t>ニチメ</t>
    </rPh>
    <phoneticPr fontId="5"/>
  </si>
  <si>
    <t>記入</t>
    <rPh sb="0" eb="2">
      <t>キニュウ</t>
    </rPh>
    <phoneticPr fontId="4"/>
  </si>
  <si>
    <t>検  査  時  間</t>
    <rPh sb="0" eb="1">
      <t>ケン</t>
    </rPh>
    <rPh sb="3" eb="4">
      <t>サ</t>
    </rPh>
    <rPh sb="6" eb="7">
      <t>トキ</t>
    </rPh>
    <rPh sb="9" eb="10">
      <t>アイダ</t>
    </rPh>
    <phoneticPr fontId="5"/>
  </si>
  <si>
    <t>（　　 ：　 　）</t>
    <phoneticPr fontId="5"/>
  </si>
  <si>
    <t>（　　 ：　 　）</t>
    <phoneticPr fontId="5"/>
  </si>
  <si>
    <t>（　　 ：　 　）</t>
    <phoneticPr fontId="5"/>
  </si>
  <si>
    <t>一般細菌数</t>
    <rPh sb="0" eb="2">
      <t>イッパン</t>
    </rPh>
    <rPh sb="2" eb="4">
      <t>サイキン</t>
    </rPh>
    <rPh sb="4" eb="5">
      <t>スウ</t>
    </rPh>
    <phoneticPr fontId="5"/>
  </si>
  <si>
    <t>大腸菌群</t>
    <rPh sb="0" eb="3">
      <t>ダイチョウキン</t>
    </rPh>
    <rPh sb="3" eb="4">
      <t>グン</t>
    </rPh>
    <phoneticPr fontId="5"/>
  </si>
  <si>
    <t>大腸菌群数</t>
    <rPh sb="0" eb="3">
      <t>ダイチョウキン</t>
    </rPh>
    <rPh sb="3" eb="4">
      <t>グン</t>
    </rPh>
    <rPh sb="4" eb="5">
      <t>スウ</t>
    </rPh>
    <phoneticPr fontId="5"/>
  </si>
  <si>
    <t>大腸菌(E.coli)</t>
    <rPh sb="0" eb="3">
      <t>ダイチョウキン</t>
    </rPh>
    <phoneticPr fontId="5"/>
  </si>
  <si>
    <t>黄色ブドウ球菌</t>
    <rPh sb="0" eb="2">
      <t>キイロ</t>
    </rPh>
    <rPh sb="5" eb="7">
      <t>キュウキン</t>
    </rPh>
    <phoneticPr fontId="5"/>
  </si>
  <si>
    <t>サルモネラ</t>
    <phoneticPr fontId="5"/>
  </si>
  <si>
    <t>腸炎ビブリオ（定性）</t>
    <rPh sb="0" eb="2">
      <t>チョウエン</t>
    </rPh>
    <rPh sb="7" eb="9">
      <t>テイセイ</t>
    </rPh>
    <phoneticPr fontId="5"/>
  </si>
  <si>
    <t>腸炎ビブリオ（定量）</t>
    <rPh sb="0" eb="2">
      <t>チョウエン</t>
    </rPh>
    <rPh sb="7" eb="9">
      <t>テイリョウ</t>
    </rPh>
    <phoneticPr fontId="5"/>
  </si>
  <si>
    <t>カビ</t>
    <phoneticPr fontId="5"/>
  </si>
  <si>
    <t>酵母</t>
    <rPh sb="0" eb="2">
      <t>コウボ</t>
    </rPh>
    <phoneticPr fontId="5"/>
  </si>
  <si>
    <t>真菌数</t>
    <rPh sb="0" eb="1">
      <t>シン</t>
    </rPh>
    <rPh sb="1" eb="2">
      <t>キン</t>
    </rPh>
    <rPh sb="2" eb="3">
      <t>スウ</t>
    </rPh>
    <phoneticPr fontId="5"/>
  </si>
  <si>
    <t>乳酸菌</t>
    <rPh sb="0" eb="3">
      <t>ニュウサンキン</t>
    </rPh>
    <phoneticPr fontId="4"/>
  </si>
  <si>
    <t>ｸﾛｽﾄﾘｼﾞｳﾑ属菌　</t>
    <phoneticPr fontId="4"/>
  </si>
  <si>
    <t>耐熱性菌数　</t>
    <phoneticPr fontId="4"/>
  </si>
  <si>
    <t>酸価</t>
    <rPh sb="0" eb="1">
      <t>サン</t>
    </rPh>
    <rPh sb="1" eb="2">
      <t>カ</t>
    </rPh>
    <phoneticPr fontId="5"/>
  </si>
  <si>
    <t>過酸化物価</t>
    <rPh sb="0" eb="3">
      <t>カサンカ</t>
    </rPh>
    <rPh sb="3" eb="5">
      <t>ブッカ</t>
    </rPh>
    <phoneticPr fontId="5"/>
  </si>
  <si>
    <t>前処理費</t>
    <rPh sb="0" eb="3">
      <t>マエショリ</t>
    </rPh>
    <rPh sb="3" eb="4">
      <t>ヒ</t>
    </rPh>
    <phoneticPr fontId="5"/>
  </si>
  <si>
    <t>ｐH値（水素ｲｵﾝ濃度）　</t>
    <phoneticPr fontId="5"/>
  </si>
  <si>
    <t>水分活性　</t>
    <phoneticPr fontId="5"/>
  </si>
  <si>
    <r>
      <t xml:space="preserve">金　額 </t>
    </r>
    <r>
      <rPr>
        <sz val="11"/>
        <rFont val="ＭＳ Ｐ明朝"/>
        <family val="1"/>
        <charset val="128"/>
      </rPr>
      <t>（税込）</t>
    </r>
    <rPh sb="0" eb="1">
      <t>キン</t>
    </rPh>
    <rPh sb="2" eb="3">
      <t>ガク</t>
    </rPh>
    <rPh sb="5" eb="7">
      <t>ゼイコ</t>
    </rPh>
    <phoneticPr fontId="5"/>
  </si>
  <si>
    <t>※検査実施日が、土・日曜日にあたる場合は変更することもあります。</t>
    <rPh sb="1" eb="3">
      <t>ケンサ</t>
    </rPh>
    <rPh sb="3" eb="5">
      <t>ジッシ</t>
    </rPh>
    <rPh sb="5" eb="6">
      <t>ヒ</t>
    </rPh>
    <rPh sb="8" eb="9">
      <t>ド</t>
    </rPh>
    <rPh sb="10" eb="13">
      <t>ニチヨウビ</t>
    </rPh>
    <rPh sb="17" eb="19">
      <t>バアイ</t>
    </rPh>
    <rPh sb="20" eb="22">
      <t>ヘンコウ</t>
    </rPh>
    <phoneticPr fontId="5"/>
  </si>
  <si>
    <t>備考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</si>
</sst>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;[Red]#,##0"/>
    <numFmt numFmtId="178" formatCode="yyyy/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color theme="0" tint="-0.1499984740745262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28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center" vertical="center" shrinkToFit="1"/>
      <protection locked="0"/>
    </xf>
    <xf numFmtId="0" fontId="6" fillId="2" borderId="2" xfId="1" applyFont="1" applyFill="1" applyBorder="1" applyAlignment="1" applyProtection="1">
      <alignment horizontal="center" vertical="center" shrinkToFit="1"/>
      <protection locked="0"/>
    </xf>
    <xf numFmtId="0" fontId="6" fillId="2" borderId="5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>
      <alignment vertical="center" shrinkToFit="1"/>
    </xf>
    <xf numFmtId="0" fontId="7" fillId="0" borderId="0" xfId="1" applyFont="1"/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2" borderId="8" xfId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Border="1" applyAlignment="1" applyProtection="1">
      <alignment horizontal="center" vertical="center" shrinkToFit="1"/>
      <protection locked="0"/>
    </xf>
    <xf numFmtId="0" fontId="6" fillId="2" borderId="9" xfId="1" applyFont="1" applyFill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2" borderId="13" xfId="1" applyFont="1" applyFill="1" applyBorder="1" applyAlignment="1" applyProtection="1">
      <alignment horizontal="center" vertical="center" shrinkToFit="1"/>
      <protection locked="0"/>
    </xf>
    <xf numFmtId="0" fontId="6" fillId="2" borderId="11" xfId="1" applyFont="1" applyFill="1" applyBorder="1" applyAlignment="1" applyProtection="1">
      <alignment horizontal="center" vertical="center" shrinkToFit="1"/>
      <protection locked="0"/>
    </xf>
    <xf numFmtId="0" fontId="6" fillId="2" borderId="14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9" fillId="2" borderId="18" xfId="1" applyFont="1" applyFill="1" applyBorder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center" vertical="center"/>
      <protection locked="0"/>
    </xf>
    <xf numFmtId="0" fontId="9" fillId="2" borderId="19" xfId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7" fillId="0" borderId="2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14" fontId="2" fillId="3" borderId="21" xfId="1" applyNumberFormat="1" applyFont="1" applyFill="1" applyBorder="1" applyAlignment="1" applyProtection="1">
      <alignment horizontal="center" vertical="center"/>
      <protection locked="0"/>
    </xf>
    <xf numFmtId="14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7" fillId="0" borderId="2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14" fontId="2" fillId="3" borderId="24" xfId="1" applyNumberFormat="1" applyFont="1" applyFill="1" applyBorder="1" applyAlignment="1" applyProtection="1">
      <alignment horizontal="center" vertical="center"/>
      <protection locked="0"/>
    </xf>
    <xf numFmtId="14" fontId="2" fillId="3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2" borderId="29" xfId="1" applyFont="1" applyFill="1" applyBorder="1" applyAlignment="1" applyProtection="1">
      <alignment horizontal="center" vertical="center"/>
      <protection locked="0"/>
    </xf>
    <xf numFmtId="0" fontId="9" fillId="2" borderId="27" xfId="1" applyFont="1" applyFill="1" applyBorder="1" applyAlignment="1" applyProtection="1">
      <alignment horizontal="center" vertical="center"/>
      <protection locked="0"/>
    </xf>
    <xf numFmtId="0" fontId="9" fillId="2" borderId="30" xfId="1" applyFont="1" applyFill="1" applyBorder="1" applyAlignment="1" applyProtection="1">
      <alignment horizontal="center" vertical="center"/>
      <protection locked="0"/>
    </xf>
    <xf numFmtId="0" fontId="10" fillId="0" borderId="0" xfId="1" applyFont="1"/>
    <xf numFmtId="0" fontId="7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9" fillId="0" borderId="31" xfId="1" applyFont="1" applyBorder="1" applyAlignment="1">
      <alignment horizontal="left" vertical="center" shrinkToFit="1"/>
    </xf>
    <xf numFmtId="0" fontId="9" fillId="0" borderId="32" xfId="1" applyFont="1" applyBorder="1" applyAlignment="1">
      <alignment horizontal="left" vertical="center" shrinkToFit="1"/>
    </xf>
    <xf numFmtId="14" fontId="6" fillId="3" borderId="32" xfId="1" applyNumberFormat="1" applyFont="1" applyFill="1" applyBorder="1" applyAlignment="1" applyProtection="1">
      <alignment horizontal="center" vertical="center"/>
      <protection locked="0"/>
    </xf>
    <xf numFmtId="0" fontId="6" fillId="3" borderId="32" xfId="1" applyFont="1" applyFill="1" applyBorder="1" applyAlignment="1" applyProtection="1">
      <alignment horizontal="center" vertical="center"/>
      <protection locked="0"/>
    </xf>
    <xf numFmtId="0" fontId="6" fillId="3" borderId="4" xfId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vertical="center" shrinkToFit="1"/>
    </xf>
    <xf numFmtId="0" fontId="6" fillId="3" borderId="5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9" fillId="0" borderId="33" xfId="1" applyFont="1" applyBorder="1" applyAlignment="1">
      <alignment horizontal="left" vertical="center" shrinkToFit="1"/>
    </xf>
    <xf numFmtId="0" fontId="9" fillId="0" borderId="34" xfId="1" applyFont="1" applyBorder="1" applyAlignment="1">
      <alignment horizontal="left" vertical="center" shrinkToFit="1"/>
    </xf>
    <xf numFmtId="0" fontId="11" fillId="4" borderId="34" xfId="1" applyFont="1" applyFill="1" applyBorder="1" applyAlignment="1" applyProtection="1">
      <alignment horizontal="center" vertical="center" shrinkToFit="1"/>
      <protection locked="0"/>
    </xf>
    <xf numFmtId="0" fontId="11" fillId="4" borderId="35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1" fillId="3" borderId="34" xfId="1" applyFont="1" applyFill="1" applyBorder="1" applyAlignment="1" applyProtection="1">
      <alignment horizontal="center" vertical="center"/>
      <protection locked="0"/>
    </xf>
    <xf numFmtId="0" fontId="11" fillId="3" borderId="35" xfId="1" applyFont="1" applyFill="1" applyBorder="1" applyAlignment="1" applyProtection="1">
      <alignment horizontal="center" vertical="center"/>
      <protection locked="0"/>
    </xf>
    <xf numFmtId="0" fontId="3" fillId="3" borderId="36" xfId="1" applyFont="1" applyFill="1" applyBorder="1" applyAlignment="1">
      <alignment horizontal="right" vertical="center" shrinkToFit="1"/>
    </xf>
    <xf numFmtId="0" fontId="3" fillId="3" borderId="37" xfId="1" applyFont="1" applyFill="1" applyBorder="1" applyAlignment="1">
      <alignment horizontal="right" vertical="center" shrinkToFit="1"/>
    </xf>
    <xf numFmtId="0" fontId="3" fillId="0" borderId="0" xfId="1" applyFont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3" fillId="2" borderId="16" xfId="1" applyFont="1" applyFill="1" applyBorder="1" applyAlignment="1">
      <alignment horizontal="center" vertical="top" shrinkToFit="1"/>
    </xf>
    <xf numFmtId="0" fontId="1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1" fillId="4" borderId="34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/>
    <xf numFmtId="0" fontId="1" fillId="0" borderId="0" xfId="1" applyFont="1" applyBorder="1" applyAlignment="1"/>
    <xf numFmtId="0" fontId="12" fillId="5" borderId="38" xfId="0" applyFont="1" applyFill="1" applyBorder="1" applyAlignment="1">
      <alignment horizontal="left" vertical="center" shrinkToFit="1"/>
    </xf>
    <xf numFmtId="0" fontId="12" fillId="5" borderId="36" xfId="0" applyFont="1" applyFill="1" applyBorder="1" applyAlignment="1">
      <alignment horizontal="left" vertical="center" shrinkToFit="1"/>
    </xf>
    <xf numFmtId="0" fontId="12" fillId="5" borderId="39" xfId="0" applyFont="1" applyFill="1" applyBorder="1" applyAlignment="1">
      <alignment horizontal="left" vertical="center" shrinkToFit="1"/>
    </xf>
    <xf numFmtId="0" fontId="11" fillId="5" borderId="35" xfId="1" applyFont="1" applyFill="1" applyBorder="1" applyAlignment="1" applyProtection="1">
      <alignment horizontal="center" vertical="center"/>
      <protection locked="0"/>
    </xf>
    <xf numFmtId="0" fontId="11" fillId="5" borderId="36" xfId="1" applyFont="1" applyFill="1" applyBorder="1" applyAlignment="1" applyProtection="1">
      <alignment horizontal="center" vertical="center"/>
      <protection locked="0"/>
    </xf>
    <xf numFmtId="0" fontId="14" fillId="5" borderId="36" xfId="1" applyFont="1" applyFill="1" applyBorder="1" applyAlignment="1">
      <alignment shrinkToFit="1"/>
    </xf>
    <xf numFmtId="0" fontId="14" fillId="5" borderId="37" xfId="1" applyFont="1" applyFill="1" applyBorder="1" applyAlignment="1"/>
    <xf numFmtId="0" fontId="14" fillId="0" borderId="0" xfId="1" applyFont="1" applyBorder="1" applyAlignment="1"/>
    <xf numFmtId="176" fontId="1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/>
    <xf numFmtId="0" fontId="12" fillId="0" borderId="40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5" fillId="0" borderId="28" xfId="0" applyFont="1" applyBorder="1" applyAlignment="1">
      <alignment vertical="center" shrinkToFit="1"/>
    </xf>
    <xf numFmtId="0" fontId="11" fillId="3" borderId="41" xfId="1" applyFont="1" applyFill="1" applyBorder="1" applyAlignment="1" applyProtection="1">
      <alignment horizontal="center" vertical="center"/>
      <protection locked="0"/>
    </xf>
    <xf numFmtId="0" fontId="11" fillId="3" borderId="29" xfId="1" applyFont="1" applyFill="1" applyBorder="1" applyAlignment="1" applyProtection="1">
      <alignment horizontal="center" vertical="center"/>
      <protection locked="0"/>
    </xf>
    <xf numFmtId="0" fontId="3" fillId="3" borderId="42" xfId="2" applyFont="1" applyFill="1" applyBorder="1" applyAlignment="1">
      <alignment horizontal="right" shrinkToFit="1"/>
    </xf>
    <xf numFmtId="0" fontId="3" fillId="3" borderId="43" xfId="2" applyFont="1" applyFill="1" applyBorder="1" applyAlignment="1">
      <alignment horizontal="right" shrinkToFit="1"/>
    </xf>
    <xf numFmtId="0" fontId="3" fillId="0" borderId="0" xfId="2" applyFont="1" applyBorder="1" applyAlignment="1">
      <alignment vertical="center"/>
    </xf>
    <xf numFmtId="0" fontId="16" fillId="0" borderId="1" xfId="2" applyFont="1" applyFill="1" applyBorder="1" applyAlignment="1">
      <alignment horizontal="left" wrapText="1"/>
    </xf>
    <xf numFmtId="0" fontId="16" fillId="0" borderId="2" xfId="2" applyFont="1" applyFill="1" applyBorder="1" applyAlignment="1">
      <alignment horizontal="left" wrapText="1"/>
    </xf>
    <xf numFmtId="0" fontId="16" fillId="0" borderId="5" xfId="2" applyFont="1" applyFill="1" applyBorder="1" applyAlignment="1">
      <alignment horizontal="left" wrapText="1"/>
    </xf>
    <xf numFmtId="0" fontId="7" fillId="0" borderId="0" xfId="1" applyFont="1" applyBorder="1"/>
    <xf numFmtId="0" fontId="6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center" vertical="center"/>
    </xf>
    <xf numFmtId="14" fontId="2" fillId="0" borderId="26" xfId="2" applyNumberFormat="1" applyFont="1" applyFill="1" applyBorder="1" applyAlignment="1">
      <alignment horizontal="center" vertical="center"/>
    </xf>
    <xf numFmtId="14" fontId="2" fillId="0" borderId="27" xfId="2" applyNumberFormat="1" applyFont="1" applyFill="1" applyBorder="1" applyAlignment="1">
      <alignment horizontal="center" vertical="center"/>
    </xf>
    <xf numFmtId="14" fontId="2" fillId="0" borderId="30" xfId="2" applyNumberFormat="1" applyFont="1" applyFill="1" applyBorder="1" applyAlignment="1">
      <alignment horizontal="center" vertical="center"/>
    </xf>
    <xf numFmtId="0" fontId="3" fillId="0" borderId="0" xfId="1" applyFont="1"/>
    <xf numFmtId="0" fontId="7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11" fillId="4" borderId="45" xfId="1" applyFont="1" applyFill="1" applyBorder="1" applyAlignment="1" applyProtection="1">
      <alignment horizontal="center" vertical="center"/>
      <protection locked="0"/>
    </xf>
    <xf numFmtId="0" fontId="11" fillId="4" borderId="46" xfId="1" applyFont="1" applyFill="1" applyBorder="1" applyAlignment="1" applyProtection="1">
      <alignment horizontal="center" vertical="center"/>
      <protection locked="0"/>
    </xf>
    <xf numFmtId="14" fontId="2" fillId="0" borderId="0" xfId="2" applyNumberFormat="1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Border="1"/>
    <xf numFmtId="0" fontId="6" fillId="0" borderId="18" xfId="1" applyFont="1" applyBorder="1" applyAlignment="1">
      <alignment horizontal="center" vertical="center"/>
    </xf>
    <xf numFmtId="14" fontId="7" fillId="0" borderId="18" xfId="1" applyNumberFormat="1" applyFont="1" applyBorder="1" applyAlignment="1">
      <alignment horizontal="center" vertical="center"/>
    </xf>
    <xf numFmtId="14" fontId="7" fillId="0" borderId="16" xfId="1" applyNumberFormat="1" applyFont="1" applyBorder="1" applyAlignment="1">
      <alignment horizontal="center" vertical="center"/>
    </xf>
    <xf numFmtId="49" fontId="7" fillId="2" borderId="17" xfId="1" applyNumberFormat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4" fontId="7" fillId="0" borderId="13" xfId="1" applyNumberFormat="1" applyFont="1" applyBorder="1" applyAlignment="1">
      <alignment horizontal="center" vertical="center"/>
    </xf>
    <xf numFmtId="14" fontId="7" fillId="0" borderId="11" xfId="1" applyNumberFormat="1" applyFont="1" applyBorder="1" applyAlignment="1">
      <alignment horizontal="center" vertical="center"/>
    </xf>
    <xf numFmtId="49" fontId="7" fillId="2" borderId="12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6" xfId="1" applyFont="1" applyFill="1" applyBorder="1" applyAlignment="1" applyProtection="1">
      <alignment horizontal="center" vertical="center" shrinkToFit="1"/>
      <protection locked="0"/>
    </xf>
    <xf numFmtId="0" fontId="6" fillId="0" borderId="17" xfId="1" applyFont="1" applyFill="1" applyBorder="1" applyAlignment="1" applyProtection="1">
      <alignment horizontal="center" vertical="center" shrinkToFit="1"/>
      <protection locked="0"/>
    </xf>
    <xf numFmtId="0" fontId="11" fillId="3" borderId="18" xfId="2" applyFont="1" applyFill="1" applyBorder="1" applyAlignment="1" applyProtection="1">
      <alignment horizontal="center" vertical="center" shrinkToFit="1"/>
      <protection locked="0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 applyProtection="1">
      <alignment horizontal="center" vertical="center" shrinkToFit="1"/>
      <protection locked="0"/>
    </xf>
    <xf numFmtId="0" fontId="6" fillId="0" borderId="47" xfId="1" applyFont="1" applyFill="1" applyBorder="1" applyAlignment="1" applyProtection="1">
      <alignment horizontal="center" vertical="center" shrinkToFit="1"/>
      <protection locked="0"/>
    </xf>
    <xf numFmtId="0" fontId="6" fillId="0" borderId="48" xfId="1" applyFont="1" applyFill="1" applyBorder="1" applyAlignment="1" applyProtection="1">
      <alignment horizontal="center" vertical="center" shrinkToFit="1"/>
      <protection locked="0"/>
    </xf>
    <xf numFmtId="0" fontId="14" fillId="3" borderId="49" xfId="1" applyFont="1" applyFill="1" applyBorder="1" applyAlignment="1" applyProtection="1">
      <alignment horizontal="center" vertical="center" shrinkToFit="1"/>
      <protection locked="0"/>
    </xf>
    <xf numFmtId="0" fontId="17" fillId="0" borderId="47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178" fontId="18" fillId="0" borderId="52" xfId="1" applyNumberFormat="1" applyFont="1" applyBorder="1" applyAlignment="1">
      <alignment horizontal="center" vertical="top" shrinkToFit="1"/>
    </xf>
    <xf numFmtId="178" fontId="18" fillId="0" borderId="50" xfId="1" applyNumberFormat="1" applyFont="1" applyBorder="1" applyAlignment="1">
      <alignment horizontal="center" vertical="top" shrinkToFit="1"/>
    </xf>
    <xf numFmtId="178" fontId="18" fillId="0" borderId="51" xfId="1" applyNumberFormat="1" applyFont="1" applyBorder="1" applyAlignment="1">
      <alignment horizontal="center" vertical="top" shrinkToFit="1"/>
    </xf>
    <xf numFmtId="0" fontId="7" fillId="0" borderId="3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19" fillId="0" borderId="57" xfId="1" applyFont="1" applyBorder="1" applyAlignment="1">
      <alignment horizontal="left" vertical="center" shrinkToFit="1"/>
    </xf>
    <xf numFmtId="0" fontId="19" fillId="0" borderId="58" xfId="1" applyFont="1" applyBorder="1" applyAlignment="1">
      <alignment horizontal="left" vertical="center" shrinkToFit="1"/>
    </xf>
    <xf numFmtId="3" fontId="19" fillId="0" borderId="59" xfId="1" applyNumberFormat="1" applyFont="1" applyBorder="1" applyAlignment="1">
      <alignment horizontal="center" vertical="center"/>
    </xf>
    <xf numFmtId="3" fontId="19" fillId="0" borderId="60" xfId="1" applyNumberFormat="1" applyFont="1" applyBorder="1" applyAlignment="1">
      <alignment horizontal="center" vertical="center"/>
    </xf>
    <xf numFmtId="0" fontId="7" fillId="3" borderId="61" xfId="1" applyFont="1" applyFill="1" applyBorder="1" applyAlignment="1" applyProtection="1">
      <alignment horizontal="center" vertical="center"/>
      <protection locked="0"/>
    </xf>
    <xf numFmtId="0" fontId="19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/>
    </xf>
    <xf numFmtId="0" fontId="19" fillId="0" borderId="13" xfId="1" applyFont="1" applyBorder="1" applyAlignment="1">
      <alignment horizontal="left" vertical="center" shrinkToFit="1"/>
    </xf>
    <xf numFmtId="0" fontId="19" fillId="0" borderId="11" xfId="1" applyFont="1" applyBorder="1" applyAlignment="1">
      <alignment horizontal="left" vertical="center" shrinkToFit="1"/>
    </xf>
    <xf numFmtId="3" fontId="19" fillId="0" borderId="62" xfId="1" applyNumberFormat="1" applyFont="1" applyBorder="1" applyAlignment="1">
      <alignment horizontal="center" vertical="center"/>
    </xf>
    <xf numFmtId="3" fontId="19" fillId="0" borderId="12" xfId="1" applyNumberFormat="1" applyFont="1" applyBorder="1" applyAlignment="1">
      <alignment horizontal="center" vertical="center"/>
    </xf>
    <xf numFmtId="0" fontId="7" fillId="3" borderId="34" xfId="1" applyFont="1" applyFill="1" applyBorder="1" applyAlignment="1" applyProtection="1">
      <alignment horizontal="center" vertical="center"/>
      <protection locked="0"/>
    </xf>
    <xf numFmtId="0" fontId="19" fillId="0" borderId="34" xfId="1" applyFont="1" applyBorder="1" applyAlignment="1">
      <alignment horizontal="left" vertical="center" shrinkToFit="1"/>
    </xf>
    <xf numFmtId="0" fontId="19" fillId="0" borderId="35" xfId="1" applyFont="1" applyBorder="1" applyAlignment="1">
      <alignment horizontal="left" vertical="center" shrinkToFit="1"/>
    </xf>
    <xf numFmtId="3" fontId="19" fillId="0" borderId="63" xfId="1" applyNumberFormat="1" applyFont="1" applyBorder="1" applyAlignment="1">
      <alignment horizontal="center" vertical="center"/>
    </xf>
    <xf numFmtId="3" fontId="19" fillId="0" borderId="7" xfId="1" applyNumberFormat="1" applyFont="1" applyBorder="1" applyAlignment="1">
      <alignment horizontal="center" vertical="center"/>
    </xf>
    <xf numFmtId="0" fontId="7" fillId="3" borderId="18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7" fillId="3" borderId="17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19" fillId="0" borderId="56" xfId="1" applyFont="1" applyBorder="1" applyAlignment="1">
      <alignment horizontal="left" vertical="center" shrinkToFit="1"/>
    </xf>
    <xf numFmtId="0" fontId="19" fillId="0" borderId="18" xfId="1" applyFont="1" applyBorder="1" applyAlignment="1">
      <alignment horizontal="left" vertical="center" shrinkToFit="1"/>
    </xf>
    <xf numFmtId="0" fontId="7" fillId="3" borderId="56" xfId="1" applyFont="1" applyFill="1" applyBorder="1" applyAlignment="1" applyProtection="1">
      <alignment horizontal="center" vertical="center"/>
      <protection locked="0"/>
    </xf>
    <xf numFmtId="3" fontId="19" fillId="0" borderId="64" xfId="1" applyNumberFormat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0" fontId="19" fillId="0" borderId="16" xfId="1" applyFont="1" applyBorder="1" applyAlignment="1">
      <alignment horizontal="left" vertical="center" shrinkToFit="1"/>
    </xf>
    <xf numFmtId="0" fontId="19" fillId="0" borderId="65" xfId="1" applyFont="1" applyBorder="1" applyAlignment="1">
      <alignment horizontal="left" vertical="center" shrinkToFit="1"/>
    </xf>
    <xf numFmtId="0" fontId="19" fillId="0" borderId="66" xfId="1" applyFont="1" applyBorder="1" applyAlignment="1">
      <alignment horizontal="left" vertical="center" shrinkToFit="1"/>
    </xf>
    <xf numFmtId="0" fontId="19" fillId="0" borderId="34" xfId="1" applyFont="1" applyBorder="1" applyAlignment="1">
      <alignment vertical="center" shrinkToFit="1"/>
    </xf>
    <xf numFmtId="0" fontId="19" fillId="0" borderId="35" xfId="1" applyFont="1" applyBorder="1" applyAlignment="1">
      <alignment vertical="center" shrinkToFit="1"/>
    </xf>
    <xf numFmtId="0" fontId="19" fillId="0" borderId="56" xfId="1" applyFont="1" applyBorder="1" applyAlignment="1">
      <alignment vertical="center" shrinkToFit="1"/>
    </xf>
    <xf numFmtId="0" fontId="19" fillId="0" borderId="18" xfId="1" applyFont="1" applyBorder="1" applyAlignment="1">
      <alignment vertical="center" shrinkToFit="1"/>
    </xf>
    <xf numFmtId="0" fontId="7" fillId="3" borderId="53" xfId="1" applyFont="1" applyFill="1" applyBorder="1" applyAlignment="1" applyProtection="1">
      <alignment horizontal="center" vertical="center"/>
      <protection locked="0"/>
    </xf>
    <xf numFmtId="0" fontId="7" fillId="3" borderId="54" xfId="1" applyFont="1" applyFill="1" applyBorder="1" applyAlignment="1" applyProtection="1">
      <alignment horizontal="center" vertical="center"/>
      <protection locked="0"/>
    </xf>
    <xf numFmtId="0" fontId="7" fillId="3" borderId="55" xfId="1" applyFont="1" applyFill="1" applyBorder="1" applyAlignment="1" applyProtection="1">
      <alignment horizontal="center" vertical="center"/>
      <protection locked="0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3" fontId="7" fillId="0" borderId="61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3" fontId="7" fillId="0" borderId="34" xfId="1" applyNumberFormat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3" fontId="7" fillId="0" borderId="0" xfId="1" applyNumberFormat="1" applyFont="1" applyBorder="1" applyAlignment="1">
      <alignment vertical="center"/>
    </xf>
    <xf numFmtId="0" fontId="19" fillId="0" borderId="0" xfId="1" applyFont="1" applyBorder="1" applyAlignment="1">
      <alignment horizontal="left" vertical="center" indent="1"/>
    </xf>
    <xf numFmtId="0" fontId="7" fillId="0" borderId="27" xfId="1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19" fillId="0" borderId="2" xfId="1" applyFont="1" applyBorder="1" applyAlignment="1" applyProtection="1">
      <alignment horizontal="left" vertical="center" indent="1"/>
    </xf>
    <xf numFmtId="0" fontId="7" fillId="0" borderId="2" xfId="1" applyFont="1" applyBorder="1" applyProtection="1"/>
    <xf numFmtId="0" fontId="20" fillId="0" borderId="2" xfId="1" applyFont="1" applyBorder="1" applyProtection="1"/>
    <xf numFmtId="0" fontId="7" fillId="0" borderId="5" xfId="1" applyFont="1" applyBorder="1" applyProtection="1"/>
    <xf numFmtId="0" fontId="2" fillId="0" borderId="6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left" vertical="center" indent="1"/>
    </xf>
    <xf numFmtId="0" fontId="7" fillId="0" borderId="0" xfId="1" applyFont="1" applyBorder="1" applyProtection="1"/>
    <xf numFmtId="0" fontId="20" fillId="0" borderId="0" xfId="1" applyFont="1" applyBorder="1" applyProtection="1"/>
    <xf numFmtId="0" fontId="7" fillId="0" borderId="9" xfId="1" applyFont="1" applyBorder="1" applyProtection="1"/>
    <xf numFmtId="0" fontId="19" fillId="0" borderId="6" xfId="1" applyFont="1" applyBorder="1" applyAlignment="1" applyProtection="1">
      <alignment horizontal="left" vertical="center" indent="1"/>
    </xf>
    <xf numFmtId="0" fontId="7" fillId="0" borderId="6" xfId="1" applyFont="1" applyBorder="1" applyAlignment="1" applyProtection="1"/>
    <xf numFmtId="0" fontId="7" fillId="0" borderId="0" xfId="1" applyFont="1" applyBorder="1" applyAlignment="1" applyProtection="1"/>
    <xf numFmtId="0" fontId="7" fillId="0" borderId="9" xfId="1" applyFont="1" applyBorder="1" applyAlignment="1" applyProtection="1"/>
    <xf numFmtId="0" fontId="7" fillId="0" borderId="0" xfId="1" applyFont="1" applyAlignment="1"/>
    <xf numFmtId="0" fontId="7" fillId="0" borderId="26" xfId="1" applyFont="1" applyBorder="1" applyAlignment="1" applyProtection="1"/>
    <xf numFmtId="0" fontId="7" fillId="0" borderId="27" xfId="1" applyFont="1" applyBorder="1" applyAlignment="1" applyProtection="1"/>
    <xf numFmtId="0" fontId="7" fillId="0" borderId="30" xfId="1" applyFont="1" applyBorder="1" applyAlignment="1" applyProtection="1"/>
    <xf numFmtId="0" fontId="7" fillId="0" borderId="0" xfId="1" applyFont="1" applyBorder="1" applyAlignment="1"/>
  </cellXfs>
  <cellStyles count="3">
    <cellStyle name="標準" xfId="0" builtinId="0"/>
    <cellStyle name="標準 2" xfId="1"/>
    <cellStyle name="標準 2_日にち計算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92"/>
  <sheetViews>
    <sheetView showZeros="0" tabSelected="1" view="pageBreakPreview" zoomScaleNormal="100" zoomScaleSheetLayoutView="100" workbookViewId="0">
      <selection activeCell="S11" sqref="S11:U11"/>
    </sheetView>
  </sheetViews>
  <sheetFormatPr defaultColWidth="8.875" defaultRowHeight="13.5" x14ac:dyDescent="0.15"/>
  <cols>
    <col min="1" max="1" width="9.75" style="10" customWidth="1"/>
    <col min="2" max="3" width="3.375" style="10" customWidth="1"/>
    <col min="4" max="4" width="6.75" style="10" customWidth="1"/>
    <col min="5" max="6" width="3.375" style="10" customWidth="1"/>
    <col min="7" max="7" width="3.875" style="10" customWidth="1"/>
    <col min="8" max="9" width="4.625" style="10" customWidth="1"/>
    <col min="10" max="10" width="3.875" style="10" customWidth="1"/>
    <col min="11" max="11" width="6" style="10" customWidth="1"/>
    <col min="12" max="12" width="4.625" style="10" customWidth="1"/>
    <col min="13" max="13" width="3.875" style="10" customWidth="1"/>
    <col min="14" max="15" width="4.625" style="10" customWidth="1"/>
    <col min="16" max="16" width="3.875" style="10" customWidth="1"/>
    <col min="17" max="18" width="4.625" style="10" customWidth="1"/>
    <col min="19" max="19" width="3.875" style="10" customWidth="1"/>
    <col min="20" max="21" width="4.625" style="10" customWidth="1"/>
    <col min="22" max="22" width="3.875" style="10" customWidth="1"/>
    <col min="23" max="24" width="4.625" style="10" customWidth="1"/>
    <col min="25" max="25" width="3.875" style="10" customWidth="1"/>
    <col min="26" max="27" width="4.625" style="10" customWidth="1"/>
    <col min="28" max="16384" width="8.875" style="10"/>
  </cols>
  <sheetData>
    <row r="1" spans="1:27" ht="12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</v>
      </c>
      <c r="N1" s="4"/>
      <c r="O1" s="5"/>
      <c r="P1" s="6"/>
      <c r="Q1" s="7"/>
      <c r="R1" s="7"/>
      <c r="S1" s="7"/>
      <c r="T1" s="7"/>
      <c r="U1" s="8"/>
      <c r="V1" s="9"/>
      <c r="W1" s="9"/>
      <c r="X1" s="9"/>
      <c r="Y1" s="9"/>
      <c r="Z1" s="9"/>
      <c r="AA1" s="9"/>
    </row>
    <row r="2" spans="1:27" ht="12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1"/>
      <c r="N2" s="12"/>
      <c r="O2" s="13"/>
      <c r="P2" s="14"/>
      <c r="Q2" s="15"/>
      <c r="R2" s="15"/>
      <c r="S2" s="15"/>
      <c r="T2" s="15"/>
      <c r="U2" s="16"/>
      <c r="V2" s="9"/>
      <c r="W2" s="9"/>
      <c r="X2" s="9"/>
      <c r="Y2" s="9"/>
      <c r="Z2" s="9"/>
      <c r="AA2" s="9"/>
    </row>
    <row r="3" spans="1:27" ht="12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7"/>
      <c r="N3" s="18"/>
      <c r="O3" s="19"/>
      <c r="P3" s="20"/>
      <c r="Q3" s="21"/>
      <c r="R3" s="21"/>
      <c r="S3" s="21"/>
      <c r="T3" s="21"/>
      <c r="U3" s="22"/>
      <c r="V3" s="9"/>
      <c r="W3" s="9"/>
      <c r="X3" s="9"/>
      <c r="Y3" s="9"/>
      <c r="Z3" s="9"/>
      <c r="AA3" s="9"/>
    </row>
    <row r="4" spans="1:27" ht="12.95" customHeight="1" thickBo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 t="s">
        <v>2</v>
      </c>
      <c r="N4" s="25"/>
      <c r="O4" s="26"/>
      <c r="P4" s="27"/>
      <c r="Q4" s="28"/>
      <c r="R4" s="28"/>
      <c r="S4" s="28"/>
      <c r="T4" s="28"/>
      <c r="U4" s="29"/>
      <c r="V4" s="30"/>
      <c r="W4" s="30"/>
      <c r="X4" s="30"/>
      <c r="Y4" s="30"/>
      <c r="Z4" s="30"/>
      <c r="AA4" s="30"/>
    </row>
    <row r="5" spans="1:27" ht="15" customHeight="1" x14ac:dyDescent="0.15">
      <c r="A5" s="31" t="s">
        <v>3</v>
      </c>
      <c r="B5" s="31"/>
      <c r="C5" s="23"/>
      <c r="D5" s="23"/>
      <c r="E5" s="23"/>
      <c r="F5" s="32" t="s">
        <v>4</v>
      </c>
      <c r="G5" s="33"/>
      <c r="H5" s="34"/>
      <c r="I5" s="34"/>
      <c r="J5" s="34"/>
      <c r="K5" s="35"/>
      <c r="L5" s="23"/>
      <c r="M5" s="11"/>
      <c r="N5" s="12"/>
      <c r="O5" s="13"/>
      <c r="P5" s="36"/>
      <c r="Q5" s="37"/>
      <c r="R5" s="37"/>
      <c r="S5" s="37"/>
      <c r="T5" s="37"/>
      <c r="U5" s="38"/>
      <c r="V5" s="30"/>
      <c r="W5" s="30"/>
      <c r="X5" s="30"/>
      <c r="Y5" s="30"/>
      <c r="Z5" s="30"/>
      <c r="AA5" s="30"/>
    </row>
    <row r="6" spans="1:27" ht="12.95" customHeight="1" thickBot="1" x14ac:dyDescent="0.2">
      <c r="F6" s="39"/>
      <c r="G6" s="40"/>
      <c r="H6" s="41"/>
      <c r="I6" s="41"/>
      <c r="J6" s="41"/>
      <c r="K6" s="42"/>
      <c r="M6" s="43"/>
      <c r="N6" s="44"/>
      <c r="O6" s="45"/>
      <c r="P6" s="46"/>
      <c r="Q6" s="47"/>
      <c r="R6" s="47"/>
      <c r="S6" s="47"/>
      <c r="T6" s="47"/>
      <c r="U6" s="48"/>
      <c r="V6" s="30"/>
      <c r="W6" s="30"/>
      <c r="X6" s="30"/>
      <c r="Y6" s="30"/>
      <c r="Z6" s="30"/>
      <c r="AA6" s="30"/>
    </row>
    <row r="7" spans="1:27" ht="12.95" customHeight="1" thickBot="1" x14ac:dyDescent="0.2">
      <c r="H7" s="49"/>
      <c r="M7" s="50"/>
      <c r="N7" s="50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1:27" ht="43.5" customHeight="1" x14ac:dyDescent="0.15">
      <c r="A8" s="52" t="s">
        <v>5</v>
      </c>
      <c r="B8" s="53" t="s">
        <v>6</v>
      </c>
      <c r="C8" s="54"/>
      <c r="D8" s="54"/>
      <c r="E8" s="54"/>
      <c r="F8" s="54"/>
      <c r="G8" s="55"/>
      <c r="H8" s="56"/>
      <c r="I8" s="57"/>
      <c r="J8" s="58"/>
      <c r="K8" s="59"/>
      <c r="L8" s="52"/>
      <c r="M8" s="60"/>
      <c r="N8" s="60"/>
      <c r="O8" s="60"/>
      <c r="P8" s="60"/>
      <c r="Q8" s="60"/>
      <c r="R8" s="60"/>
      <c r="S8" s="60"/>
      <c r="T8" s="60"/>
      <c r="U8" s="60"/>
      <c r="V8" s="60"/>
      <c r="W8" s="61"/>
      <c r="X8" s="61"/>
      <c r="Y8" s="60"/>
      <c r="Z8" s="52"/>
      <c r="AA8" s="52"/>
    </row>
    <row r="9" spans="1:27" ht="43.5" customHeight="1" x14ac:dyDescent="0.15">
      <c r="A9" s="52" t="s">
        <v>7</v>
      </c>
      <c r="B9" s="62" t="s">
        <v>8</v>
      </c>
      <c r="C9" s="63"/>
      <c r="D9" s="63"/>
      <c r="E9" s="63"/>
      <c r="F9" s="63"/>
      <c r="G9" s="64" t="s">
        <v>9</v>
      </c>
      <c r="H9" s="64"/>
      <c r="I9" s="65"/>
      <c r="J9" s="64" t="s">
        <v>10</v>
      </c>
      <c r="K9" s="64"/>
      <c r="L9" s="65"/>
      <c r="M9" s="64" t="s">
        <v>11</v>
      </c>
      <c r="N9" s="64"/>
      <c r="O9" s="65"/>
      <c r="P9" s="64" t="s">
        <v>12</v>
      </c>
      <c r="Q9" s="64"/>
      <c r="R9" s="65"/>
      <c r="S9" s="64" t="s">
        <v>13</v>
      </c>
      <c r="T9" s="64"/>
      <c r="U9" s="64"/>
      <c r="V9" s="60"/>
      <c r="W9" s="66"/>
      <c r="X9" s="61"/>
      <c r="Y9" s="60"/>
      <c r="Z9" s="52"/>
      <c r="AA9" s="52"/>
    </row>
    <row r="10" spans="1:27" ht="43.5" customHeight="1" x14ac:dyDescent="0.15">
      <c r="A10" s="52" t="s">
        <v>5</v>
      </c>
      <c r="B10" s="67" t="s">
        <v>14</v>
      </c>
      <c r="C10" s="68"/>
      <c r="D10" s="68"/>
      <c r="E10" s="68"/>
      <c r="F10" s="68"/>
      <c r="G10" s="69"/>
      <c r="H10" s="69"/>
      <c r="I10" s="70"/>
      <c r="J10" s="71" t="s">
        <v>15</v>
      </c>
      <c r="K10" s="72"/>
      <c r="L10" s="73"/>
      <c r="M10" s="74"/>
      <c r="N10" s="74"/>
      <c r="O10" s="74"/>
      <c r="P10" s="75" t="s">
        <v>16</v>
      </c>
      <c r="Q10" s="75"/>
      <c r="R10" s="75"/>
      <c r="S10" s="76"/>
      <c r="T10" s="77"/>
      <c r="U10" s="77"/>
      <c r="V10" s="60"/>
      <c r="W10" s="60"/>
      <c r="X10" s="60"/>
      <c r="Y10" s="60"/>
      <c r="Z10" s="52"/>
      <c r="AA10" s="52"/>
    </row>
    <row r="11" spans="1:27" ht="43.5" customHeight="1" x14ac:dyDescent="0.15">
      <c r="A11" s="52" t="s">
        <v>7</v>
      </c>
      <c r="B11" s="67" t="s">
        <v>17</v>
      </c>
      <c r="C11" s="68"/>
      <c r="D11" s="68"/>
      <c r="E11" s="68"/>
      <c r="F11" s="6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9"/>
      <c r="T11" s="79"/>
      <c r="U11" s="79"/>
      <c r="V11" s="80"/>
      <c r="W11" s="80"/>
      <c r="X11" s="80"/>
      <c r="Y11" s="80"/>
      <c r="Z11" s="81"/>
      <c r="AA11" s="81"/>
    </row>
    <row r="12" spans="1:27" ht="43.5" customHeight="1" thickBot="1" x14ac:dyDescent="0.2">
      <c r="A12" s="52"/>
      <c r="B12" s="82" t="s">
        <v>18</v>
      </c>
      <c r="C12" s="83"/>
      <c r="D12" s="83"/>
      <c r="E12" s="83"/>
      <c r="F12" s="84"/>
      <c r="G12" s="85"/>
      <c r="H12" s="86"/>
      <c r="I12" s="86"/>
      <c r="J12" s="87" t="s">
        <v>19</v>
      </c>
      <c r="K12" s="88"/>
      <c r="L12" s="89"/>
      <c r="M12" s="74"/>
      <c r="N12" s="74"/>
      <c r="O12" s="74"/>
      <c r="P12" s="74"/>
      <c r="Q12" s="74"/>
      <c r="R12" s="90"/>
      <c r="S12" s="90"/>
      <c r="T12" s="77"/>
      <c r="U12" s="91"/>
      <c r="V12" s="80"/>
      <c r="W12" s="80"/>
      <c r="X12" s="80"/>
      <c r="Y12" s="80"/>
      <c r="Z12" s="81"/>
      <c r="AA12" s="81"/>
    </row>
    <row r="13" spans="1:27" ht="43.5" customHeight="1" thickBot="1" x14ac:dyDescent="0.25">
      <c r="A13" s="52" t="s">
        <v>5</v>
      </c>
      <c r="B13" s="92" t="s">
        <v>20</v>
      </c>
      <c r="C13" s="93"/>
      <c r="D13" s="93"/>
      <c r="E13" s="94"/>
      <c r="F13" s="95">
        <v>1</v>
      </c>
      <c r="G13" s="96"/>
      <c r="H13" s="96"/>
      <c r="I13" s="97"/>
      <c r="J13" s="98" t="s">
        <v>21</v>
      </c>
      <c r="K13" s="99"/>
      <c r="L13" s="100"/>
      <c r="M13" s="101" t="s">
        <v>22</v>
      </c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3"/>
    </row>
    <row r="14" spans="1:27" ht="43.5" customHeight="1" thickBot="1" x14ac:dyDescent="0.2">
      <c r="A14" s="104"/>
      <c r="B14" s="105"/>
      <c r="C14" s="105"/>
      <c r="D14" s="105"/>
      <c r="E14" s="105"/>
      <c r="F14" s="105"/>
      <c r="G14" s="105"/>
      <c r="H14" s="105"/>
      <c r="I14" s="106"/>
      <c r="J14" s="104"/>
      <c r="K14" s="104"/>
      <c r="L14" s="104"/>
      <c r="M14" s="107" t="s">
        <v>23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9"/>
    </row>
    <row r="15" spans="1:27" ht="32.25" customHeight="1" thickBot="1" x14ac:dyDescent="0.2">
      <c r="A15" s="110" t="s">
        <v>24</v>
      </c>
      <c r="C15" s="111"/>
      <c r="D15" s="112"/>
      <c r="E15" s="113" t="s">
        <v>7</v>
      </c>
      <c r="F15" s="114"/>
      <c r="G15" s="114"/>
      <c r="H15" s="115" t="s">
        <v>25</v>
      </c>
      <c r="I15" s="116"/>
      <c r="J15" s="115" t="s">
        <v>26</v>
      </c>
      <c r="K15" s="116"/>
      <c r="M15" s="117"/>
      <c r="N15" s="117"/>
      <c r="O15" s="117"/>
      <c r="P15" s="117"/>
      <c r="Q15" s="117"/>
      <c r="R15" s="118"/>
      <c r="S15" s="118"/>
      <c r="T15" s="118"/>
      <c r="U15" s="118"/>
      <c r="V15" s="119"/>
      <c r="W15" s="119"/>
      <c r="X15" s="120"/>
      <c r="Y15" s="120"/>
    </row>
    <row r="16" spans="1:27" ht="19.5" customHeight="1" x14ac:dyDescent="0.15"/>
    <row r="17" spans="1:29" ht="12.95" customHeight="1" x14ac:dyDescent="0.15">
      <c r="A17" s="121" t="s">
        <v>27</v>
      </c>
      <c r="B17" s="25"/>
      <c r="C17" s="25"/>
      <c r="D17" s="25"/>
      <c r="E17" s="25"/>
      <c r="F17" s="26"/>
      <c r="G17" s="122">
        <f>P4</f>
        <v>0</v>
      </c>
      <c r="H17" s="123"/>
      <c r="I17" s="124" t="s">
        <v>28</v>
      </c>
      <c r="J17" s="122"/>
      <c r="K17" s="123"/>
      <c r="L17" s="125">
        <v>2</v>
      </c>
      <c r="M17" s="122"/>
      <c r="N17" s="123"/>
      <c r="O17" s="125">
        <v>3</v>
      </c>
      <c r="P17" s="122"/>
      <c r="Q17" s="123"/>
      <c r="R17" s="125">
        <v>4</v>
      </c>
      <c r="S17" s="122"/>
      <c r="T17" s="123"/>
      <c r="U17" s="125">
        <v>5</v>
      </c>
      <c r="V17" s="122"/>
      <c r="W17" s="123"/>
      <c r="X17" s="125">
        <v>6</v>
      </c>
      <c r="Y17" s="122"/>
      <c r="Z17" s="123"/>
      <c r="AA17" s="125">
        <v>7</v>
      </c>
    </row>
    <row r="18" spans="1:29" ht="12.95" customHeight="1" x14ac:dyDescent="0.15">
      <c r="A18" s="126"/>
      <c r="B18" s="18"/>
      <c r="C18" s="18"/>
      <c r="D18" s="18"/>
      <c r="E18" s="18"/>
      <c r="F18" s="19"/>
      <c r="G18" s="127"/>
      <c r="H18" s="128"/>
      <c r="I18" s="129"/>
      <c r="J18" s="127"/>
      <c r="K18" s="128"/>
      <c r="L18" s="130"/>
      <c r="M18" s="127"/>
      <c r="N18" s="128"/>
      <c r="O18" s="130"/>
      <c r="P18" s="127"/>
      <c r="Q18" s="128"/>
      <c r="R18" s="130"/>
      <c r="S18" s="127"/>
      <c r="T18" s="128"/>
      <c r="U18" s="130"/>
      <c r="V18" s="127"/>
      <c r="W18" s="128"/>
      <c r="X18" s="130"/>
      <c r="Y18" s="127"/>
      <c r="Z18" s="128"/>
      <c r="AA18" s="130"/>
    </row>
    <row r="19" spans="1:29" ht="15" customHeight="1" x14ac:dyDescent="0.15">
      <c r="A19" s="131" t="s">
        <v>29</v>
      </c>
      <c r="B19" s="131"/>
      <c r="C19" s="131"/>
      <c r="D19" s="132" t="s">
        <v>30</v>
      </c>
      <c r="E19" s="132"/>
      <c r="F19" s="133"/>
      <c r="G19" s="134">
        <v>0</v>
      </c>
      <c r="H19" s="135" t="s">
        <v>31</v>
      </c>
      <c r="I19" s="136"/>
      <c r="J19" s="137"/>
      <c r="K19" s="135" t="s">
        <v>31</v>
      </c>
      <c r="L19" s="136"/>
      <c r="M19" s="137"/>
      <c r="N19" s="135" t="s">
        <v>31</v>
      </c>
      <c r="O19" s="136"/>
      <c r="P19" s="137"/>
      <c r="Q19" s="135" t="s">
        <v>31</v>
      </c>
      <c r="R19" s="136"/>
      <c r="S19" s="137"/>
      <c r="T19" s="135" t="s">
        <v>31</v>
      </c>
      <c r="U19" s="136"/>
      <c r="V19" s="137"/>
      <c r="W19" s="135" t="s">
        <v>31</v>
      </c>
      <c r="X19" s="136"/>
      <c r="Y19" s="137"/>
      <c r="Z19" s="135" t="s">
        <v>31</v>
      </c>
      <c r="AA19" s="136"/>
    </row>
    <row r="20" spans="1:29" ht="15" customHeight="1" x14ac:dyDescent="0.15">
      <c r="A20" s="131"/>
      <c r="B20" s="131"/>
      <c r="C20" s="131"/>
      <c r="D20" s="138"/>
      <c r="E20" s="138"/>
      <c r="F20" s="139"/>
      <c r="G20" s="140"/>
      <c r="H20" s="141"/>
      <c r="I20" s="142"/>
      <c r="J20" s="140"/>
      <c r="K20" s="141"/>
      <c r="L20" s="142"/>
      <c r="M20" s="140"/>
      <c r="N20" s="141"/>
      <c r="O20" s="142"/>
      <c r="P20" s="140"/>
      <c r="Q20" s="141"/>
      <c r="R20" s="142"/>
      <c r="S20" s="140"/>
      <c r="T20" s="141"/>
      <c r="U20" s="142"/>
      <c r="V20" s="140"/>
      <c r="W20" s="141"/>
      <c r="X20" s="142"/>
      <c r="Y20" s="140"/>
      <c r="Z20" s="141"/>
      <c r="AA20" s="142"/>
    </row>
    <row r="21" spans="1:29" ht="15" customHeight="1" x14ac:dyDescent="0.15">
      <c r="A21" s="143"/>
      <c r="B21" s="12"/>
      <c r="C21" s="12"/>
      <c r="D21" s="144"/>
      <c r="E21" s="144"/>
      <c r="F21" s="145"/>
      <c r="G21" s="146" t="s">
        <v>32</v>
      </c>
      <c r="H21" s="147"/>
      <c r="I21" s="148"/>
      <c r="J21" s="146" t="s">
        <v>32</v>
      </c>
      <c r="K21" s="147"/>
      <c r="L21" s="148"/>
      <c r="M21" s="146" t="s">
        <v>32</v>
      </c>
      <c r="N21" s="147"/>
      <c r="O21" s="148"/>
      <c r="P21" s="146" t="s">
        <v>32</v>
      </c>
      <c r="Q21" s="147"/>
      <c r="R21" s="148"/>
      <c r="S21" s="146" t="s">
        <v>32</v>
      </c>
      <c r="T21" s="147"/>
      <c r="U21" s="148"/>
      <c r="V21" s="146" t="s">
        <v>32</v>
      </c>
      <c r="W21" s="147"/>
      <c r="X21" s="148"/>
      <c r="Y21" s="146" t="s">
        <v>32</v>
      </c>
      <c r="Z21" s="147"/>
      <c r="AA21" s="148"/>
    </row>
    <row r="22" spans="1:29" ht="12" customHeight="1" x14ac:dyDescent="0.15">
      <c r="A22" s="121" t="s">
        <v>33</v>
      </c>
      <c r="B22" s="25"/>
      <c r="C22" s="25"/>
      <c r="D22" s="25"/>
      <c r="E22" s="25"/>
      <c r="F22" s="26"/>
      <c r="G22" s="149" t="s">
        <v>34</v>
      </c>
      <c r="H22" s="149"/>
      <c r="I22" s="149"/>
      <c r="J22" s="150" t="s">
        <v>35</v>
      </c>
      <c r="K22" s="151"/>
      <c r="L22" s="152"/>
      <c r="M22" s="149" t="s">
        <v>36</v>
      </c>
      <c r="N22" s="149"/>
      <c r="O22" s="149"/>
      <c r="P22" s="149" t="s">
        <v>36</v>
      </c>
      <c r="Q22" s="149"/>
      <c r="R22" s="149"/>
      <c r="S22" s="149" t="s">
        <v>34</v>
      </c>
      <c r="T22" s="149"/>
      <c r="U22" s="149"/>
      <c r="V22" s="149" t="s">
        <v>34</v>
      </c>
      <c r="W22" s="149"/>
      <c r="X22" s="149"/>
      <c r="Y22" s="149" t="s">
        <v>36</v>
      </c>
      <c r="Z22" s="149"/>
      <c r="AA22" s="149"/>
    </row>
    <row r="23" spans="1:29" ht="12" customHeight="1" thickBot="1" x14ac:dyDescent="0.2">
      <c r="A23" s="153"/>
      <c r="B23" s="154"/>
      <c r="C23" s="154"/>
      <c r="D23" s="154"/>
      <c r="E23" s="154"/>
      <c r="F23" s="155"/>
      <c r="G23" s="156"/>
      <c r="H23" s="156"/>
      <c r="I23" s="156"/>
      <c r="J23" s="157"/>
      <c r="K23" s="158"/>
      <c r="L23" s="159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04"/>
    </row>
    <row r="24" spans="1:29" ht="14.25" customHeight="1" thickTop="1" x14ac:dyDescent="0.15">
      <c r="A24" s="160" t="s">
        <v>37</v>
      </c>
      <c r="B24" s="161"/>
      <c r="C24" s="161"/>
      <c r="D24" s="161"/>
      <c r="E24" s="162" t="e">
        <f>VLOOKUP(K13&amp;H15,#REF!,4,0)</f>
        <v>#REF!</v>
      </c>
      <c r="F24" s="163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5"/>
      <c r="AC24" s="166"/>
    </row>
    <row r="25" spans="1:29" ht="14.25" customHeight="1" x14ac:dyDescent="0.15">
      <c r="A25" s="167"/>
      <c r="B25" s="168"/>
      <c r="C25" s="168"/>
      <c r="D25" s="168"/>
      <c r="E25" s="169"/>
      <c r="F25" s="170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65"/>
      <c r="AC25" s="166"/>
    </row>
    <row r="26" spans="1:29" ht="14.25" customHeight="1" x14ac:dyDescent="0.15">
      <c r="A26" s="172" t="s">
        <v>38</v>
      </c>
      <c r="B26" s="172"/>
      <c r="C26" s="172"/>
      <c r="D26" s="173"/>
      <c r="E26" s="174" t="e">
        <f>VLOOKUP(K13&amp;H15,#REF!,4,0)</f>
        <v>#REF!</v>
      </c>
      <c r="F26" s="175"/>
      <c r="G26" s="176"/>
      <c r="H26" s="177"/>
      <c r="I26" s="178"/>
      <c r="J26" s="176"/>
      <c r="K26" s="177"/>
      <c r="L26" s="178"/>
      <c r="M26" s="176"/>
      <c r="N26" s="177"/>
      <c r="O26" s="178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65"/>
    </row>
    <row r="27" spans="1:29" ht="14.25" customHeight="1" x14ac:dyDescent="0.15">
      <c r="A27" s="172"/>
      <c r="B27" s="172"/>
      <c r="C27" s="172"/>
      <c r="D27" s="173"/>
      <c r="E27" s="169"/>
      <c r="F27" s="170"/>
      <c r="G27" s="179"/>
      <c r="H27" s="180"/>
      <c r="I27" s="181"/>
      <c r="J27" s="179"/>
      <c r="K27" s="180"/>
      <c r="L27" s="181"/>
      <c r="M27" s="179"/>
      <c r="N27" s="180"/>
      <c r="O27" s="18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65"/>
    </row>
    <row r="28" spans="1:29" ht="14.25" customHeight="1" x14ac:dyDescent="0.15">
      <c r="A28" s="172" t="s">
        <v>39</v>
      </c>
      <c r="B28" s="172"/>
      <c r="C28" s="172"/>
      <c r="D28" s="173"/>
      <c r="E28" s="174" t="e">
        <f>VLOOKUP($K$13&amp;$H$15,#REF!,4,0)</f>
        <v>#REF!</v>
      </c>
      <c r="F28" s="175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65"/>
    </row>
    <row r="29" spans="1:29" ht="14.25" customHeight="1" x14ac:dyDescent="0.15">
      <c r="A29" s="172"/>
      <c r="B29" s="172"/>
      <c r="C29" s="172"/>
      <c r="D29" s="173"/>
      <c r="E29" s="169"/>
      <c r="F29" s="170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65"/>
    </row>
    <row r="30" spans="1:29" ht="14.25" customHeight="1" x14ac:dyDescent="0.15">
      <c r="A30" s="172" t="s">
        <v>40</v>
      </c>
      <c r="B30" s="172"/>
      <c r="C30" s="172"/>
      <c r="D30" s="173"/>
      <c r="E30" s="174" t="e">
        <f>VLOOKUP($K$13&amp;$H$15,#REF!,4,0)</f>
        <v>#REF!</v>
      </c>
      <c r="F30" s="175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65"/>
    </row>
    <row r="31" spans="1:29" ht="14.25" customHeight="1" x14ac:dyDescent="0.15">
      <c r="A31" s="172"/>
      <c r="B31" s="172"/>
      <c r="C31" s="172"/>
      <c r="D31" s="173"/>
      <c r="E31" s="169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65"/>
    </row>
    <row r="32" spans="1:29" ht="14.25" customHeight="1" x14ac:dyDescent="0.15">
      <c r="A32" s="172" t="s">
        <v>41</v>
      </c>
      <c r="B32" s="172"/>
      <c r="C32" s="172"/>
      <c r="D32" s="173"/>
      <c r="E32" s="174" t="e">
        <f>VLOOKUP($K$13&amp;$H$15,#REF!,4,0)</f>
        <v>#REF!</v>
      </c>
      <c r="F32" s="175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65"/>
    </row>
    <row r="33" spans="1:28" ht="14.25" customHeight="1" x14ac:dyDescent="0.15">
      <c r="A33" s="172"/>
      <c r="B33" s="172"/>
      <c r="C33" s="172"/>
      <c r="D33" s="173"/>
      <c r="E33" s="169"/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65"/>
    </row>
    <row r="34" spans="1:28" ht="14.25" customHeight="1" x14ac:dyDescent="0.15">
      <c r="A34" s="172" t="s">
        <v>42</v>
      </c>
      <c r="B34" s="172"/>
      <c r="C34" s="172"/>
      <c r="D34" s="173"/>
      <c r="E34" s="174" t="e">
        <f>VLOOKUP($K$13&amp;$H$15,#REF!,4,0)</f>
        <v>#REF!</v>
      </c>
      <c r="F34" s="175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65"/>
    </row>
    <row r="35" spans="1:28" ht="14.25" customHeight="1" x14ac:dyDescent="0.15">
      <c r="A35" s="172"/>
      <c r="B35" s="172"/>
      <c r="C35" s="172"/>
      <c r="D35" s="173"/>
      <c r="E35" s="169"/>
      <c r="F35" s="170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65"/>
    </row>
    <row r="36" spans="1:28" ht="14.25" customHeight="1" x14ac:dyDescent="0.15">
      <c r="A36" s="172" t="s">
        <v>43</v>
      </c>
      <c r="B36" s="172"/>
      <c r="C36" s="172"/>
      <c r="D36" s="173"/>
      <c r="E36" s="174" t="e">
        <f>VLOOKUP($K$13&amp;$H$15,#REF!,4,0)</f>
        <v>#REF!</v>
      </c>
      <c r="F36" s="175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65"/>
    </row>
    <row r="37" spans="1:28" ht="14.25" customHeight="1" x14ac:dyDescent="0.15">
      <c r="A37" s="172"/>
      <c r="B37" s="172"/>
      <c r="C37" s="172"/>
      <c r="D37" s="173"/>
      <c r="E37" s="169"/>
      <c r="F37" s="170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65"/>
    </row>
    <row r="38" spans="1:28" ht="14.25" customHeight="1" x14ac:dyDescent="0.15">
      <c r="A38" s="172" t="s">
        <v>44</v>
      </c>
      <c r="B38" s="172"/>
      <c r="C38" s="172"/>
      <c r="D38" s="173"/>
      <c r="E38" s="174" t="e">
        <f>VLOOKUP($K$13&amp;$H$15,#REF!,4,0)</f>
        <v>#REF!</v>
      </c>
      <c r="F38" s="175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65"/>
    </row>
    <row r="39" spans="1:28" ht="14.25" customHeight="1" x14ac:dyDescent="0.15">
      <c r="A39" s="172"/>
      <c r="B39" s="172"/>
      <c r="C39" s="172"/>
      <c r="D39" s="173"/>
      <c r="E39" s="169"/>
      <c r="F39" s="170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65"/>
    </row>
    <row r="40" spans="1:28" ht="14.25" customHeight="1" x14ac:dyDescent="0.15">
      <c r="A40" s="172" t="s">
        <v>45</v>
      </c>
      <c r="B40" s="172"/>
      <c r="C40" s="172"/>
      <c r="D40" s="173"/>
      <c r="E40" s="174" t="e">
        <f>VLOOKUP($K$13&amp;$H$15,#REF!,4,0)</f>
        <v>#REF!</v>
      </c>
      <c r="F40" s="175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65"/>
    </row>
    <row r="41" spans="1:28" ht="14.25" customHeight="1" x14ac:dyDescent="0.15">
      <c r="A41" s="172"/>
      <c r="B41" s="172"/>
      <c r="C41" s="172"/>
      <c r="D41" s="173"/>
      <c r="E41" s="169"/>
      <c r="F41" s="170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65"/>
    </row>
    <row r="42" spans="1:28" ht="14.25" customHeight="1" x14ac:dyDescent="0.15">
      <c r="A42" s="172" t="s">
        <v>46</v>
      </c>
      <c r="B42" s="172"/>
      <c r="C42" s="172"/>
      <c r="D42" s="173"/>
      <c r="E42" s="174" t="e">
        <f>VLOOKUP($K$13&amp;$H$15,#REF!,4,0)</f>
        <v>#REF!</v>
      </c>
      <c r="F42" s="175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65"/>
    </row>
    <row r="43" spans="1:28" ht="14.25" customHeight="1" x14ac:dyDescent="0.15">
      <c r="A43" s="172"/>
      <c r="B43" s="172"/>
      <c r="C43" s="172"/>
      <c r="D43" s="173"/>
      <c r="E43" s="169"/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65"/>
    </row>
    <row r="44" spans="1:28" ht="14.25" customHeight="1" x14ac:dyDescent="0.15">
      <c r="A44" s="172" t="s">
        <v>47</v>
      </c>
      <c r="B44" s="172"/>
      <c r="C44" s="172"/>
      <c r="D44" s="173"/>
      <c r="E44" s="174" t="e">
        <f>VLOOKUP($K$13&amp;$H$15,#REF!,4,0)</f>
        <v>#REF!</v>
      </c>
      <c r="F44" s="175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65"/>
    </row>
    <row r="45" spans="1:28" ht="14.25" customHeight="1" x14ac:dyDescent="0.15">
      <c r="A45" s="172"/>
      <c r="B45" s="172"/>
      <c r="C45" s="172"/>
      <c r="D45" s="173"/>
      <c r="E45" s="169"/>
      <c r="F45" s="170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65"/>
    </row>
    <row r="46" spans="1:28" ht="14.25" customHeight="1" x14ac:dyDescent="0.15">
      <c r="A46" s="172" t="s">
        <v>48</v>
      </c>
      <c r="B46" s="172"/>
      <c r="C46" s="172"/>
      <c r="D46" s="173"/>
      <c r="E46" s="174" t="e">
        <f>VLOOKUP($K$13&amp;$H$15,#REF!,4,0)</f>
        <v>#REF!</v>
      </c>
      <c r="F46" s="175"/>
      <c r="G46" s="171"/>
      <c r="H46" s="171"/>
      <c r="I46" s="171"/>
      <c r="J46" s="176"/>
      <c r="K46" s="177"/>
      <c r="L46" s="178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65"/>
    </row>
    <row r="47" spans="1:28" ht="14.25" customHeight="1" x14ac:dyDescent="0.15">
      <c r="A47" s="182"/>
      <c r="B47" s="182"/>
      <c r="C47" s="182"/>
      <c r="D47" s="183"/>
      <c r="E47" s="169"/>
      <c r="F47" s="170"/>
      <c r="G47" s="184"/>
      <c r="H47" s="184"/>
      <c r="I47" s="184"/>
      <c r="J47" s="179"/>
      <c r="K47" s="180"/>
      <c r="L47" s="181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65"/>
    </row>
    <row r="48" spans="1:28" ht="14.25" customHeight="1" x14ac:dyDescent="0.15">
      <c r="A48" s="172" t="s">
        <v>49</v>
      </c>
      <c r="B48" s="172"/>
      <c r="C48" s="172"/>
      <c r="D48" s="173"/>
      <c r="E48" s="174" t="e">
        <f>VLOOKUP($K$13&amp;$H$15,#REF!,4,0)</f>
        <v>#REF!</v>
      </c>
      <c r="F48" s="175"/>
      <c r="G48" s="171"/>
      <c r="H48" s="171"/>
      <c r="I48" s="171"/>
      <c r="J48" s="176"/>
      <c r="K48" s="177"/>
      <c r="L48" s="178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65"/>
    </row>
    <row r="49" spans="1:28" ht="14.25" customHeight="1" x14ac:dyDescent="0.15">
      <c r="A49" s="182"/>
      <c r="B49" s="182"/>
      <c r="C49" s="182"/>
      <c r="D49" s="183"/>
      <c r="E49" s="169"/>
      <c r="F49" s="170"/>
      <c r="G49" s="184"/>
      <c r="H49" s="184"/>
      <c r="I49" s="184"/>
      <c r="J49" s="179"/>
      <c r="K49" s="180"/>
      <c r="L49" s="181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65"/>
    </row>
    <row r="50" spans="1:28" ht="14.25" customHeight="1" x14ac:dyDescent="0.15">
      <c r="A50" s="172" t="s">
        <v>50</v>
      </c>
      <c r="B50" s="172"/>
      <c r="C50" s="172"/>
      <c r="D50" s="173"/>
      <c r="E50" s="174" t="e">
        <f>VLOOKUP($K$13&amp;$H$15,#REF!,4,0)</f>
        <v>#REF!</v>
      </c>
      <c r="F50" s="175"/>
      <c r="G50" s="171"/>
      <c r="H50" s="171"/>
      <c r="I50" s="171"/>
      <c r="J50" s="176"/>
      <c r="K50" s="177"/>
      <c r="L50" s="178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65"/>
    </row>
    <row r="51" spans="1:28" ht="14.25" customHeight="1" x14ac:dyDescent="0.15">
      <c r="A51" s="182"/>
      <c r="B51" s="182"/>
      <c r="C51" s="182"/>
      <c r="D51" s="183"/>
      <c r="E51" s="169"/>
      <c r="F51" s="170"/>
      <c r="G51" s="184"/>
      <c r="H51" s="184"/>
      <c r="I51" s="184"/>
      <c r="J51" s="179"/>
      <c r="K51" s="180"/>
      <c r="L51" s="181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65"/>
    </row>
    <row r="52" spans="1:28" ht="14.25" customHeight="1" x14ac:dyDescent="0.15">
      <c r="A52" s="172"/>
      <c r="B52" s="172"/>
      <c r="C52" s="172"/>
      <c r="D52" s="173"/>
      <c r="E52" s="185"/>
      <c r="F52" s="186"/>
      <c r="G52" s="171"/>
      <c r="H52" s="171"/>
      <c r="I52" s="171"/>
      <c r="J52" s="176"/>
      <c r="K52" s="177"/>
      <c r="L52" s="178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65"/>
    </row>
    <row r="53" spans="1:28" ht="14.25" customHeight="1" x14ac:dyDescent="0.15">
      <c r="A53" s="182"/>
      <c r="B53" s="182"/>
      <c r="C53" s="182"/>
      <c r="D53" s="183"/>
      <c r="E53" s="169"/>
      <c r="F53" s="170"/>
      <c r="G53" s="184"/>
      <c r="H53" s="184"/>
      <c r="I53" s="184"/>
      <c r="J53" s="179"/>
      <c r="K53" s="180"/>
      <c r="L53" s="181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65"/>
    </row>
    <row r="54" spans="1:28" ht="14.25" customHeight="1" x14ac:dyDescent="0.15">
      <c r="A54" s="183" t="s">
        <v>51</v>
      </c>
      <c r="B54" s="187"/>
      <c r="C54" s="187"/>
      <c r="D54" s="188"/>
      <c r="E54" s="174" t="e">
        <f>VLOOKUP($K$13&amp;$H$15,#REF!,4,0)</f>
        <v>#REF!</v>
      </c>
      <c r="F54" s="175"/>
      <c r="G54" s="171"/>
      <c r="H54" s="171"/>
      <c r="I54" s="171"/>
      <c r="J54" s="176"/>
      <c r="K54" s="177"/>
      <c r="L54" s="178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65"/>
    </row>
    <row r="55" spans="1:28" ht="14.25" customHeight="1" x14ac:dyDescent="0.15">
      <c r="A55" s="167"/>
      <c r="B55" s="168"/>
      <c r="C55" s="168"/>
      <c r="D55" s="189"/>
      <c r="E55" s="169"/>
      <c r="F55" s="170"/>
      <c r="G55" s="184"/>
      <c r="H55" s="184"/>
      <c r="I55" s="184"/>
      <c r="J55" s="179"/>
      <c r="K55" s="180"/>
      <c r="L55" s="181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65"/>
    </row>
    <row r="56" spans="1:28" ht="14.25" customHeight="1" x14ac:dyDescent="0.15">
      <c r="A56" s="190" t="s">
        <v>52</v>
      </c>
      <c r="B56" s="190"/>
      <c r="C56" s="190"/>
      <c r="D56" s="191"/>
      <c r="E56" s="174" t="e">
        <f>VLOOKUP($K$13&amp;$H$15,#REF!,4,0)</f>
        <v>#REF!</v>
      </c>
      <c r="F56" s="175"/>
      <c r="G56" s="171"/>
      <c r="H56" s="171"/>
      <c r="I56" s="171"/>
      <c r="J56" s="176"/>
      <c r="K56" s="177"/>
      <c r="L56" s="178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65"/>
    </row>
    <row r="57" spans="1:28" ht="14.25" customHeight="1" x14ac:dyDescent="0.15">
      <c r="A57" s="192"/>
      <c r="B57" s="192"/>
      <c r="C57" s="192"/>
      <c r="D57" s="193"/>
      <c r="E57" s="169"/>
      <c r="F57" s="170"/>
      <c r="G57" s="184"/>
      <c r="H57" s="184"/>
      <c r="I57" s="184"/>
      <c r="J57" s="179"/>
      <c r="K57" s="180"/>
      <c r="L57" s="181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65"/>
    </row>
    <row r="58" spans="1:28" ht="14.25" customHeight="1" x14ac:dyDescent="0.15">
      <c r="A58" s="190" t="s">
        <v>53</v>
      </c>
      <c r="B58" s="190"/>
      <c r="C58" s="190"/>
      <c r="D58" s="191"/>
      <c r="E58" s="174" t="e">
        <f>VLOOKUP($K$13&amp;$H$15,#REF!,4,0)</f>
        <v>#REF!</v>
      </c>
      <c r="F58" s="175"/>
      <c r="G58" s="176"/>
      <c r="H58" s="177"/>
      <c r="I58" s="178"/>
      <c r="J58" s="176"/>
      <c r="K58" s="177"/>
      <c r="L58" s="178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65"/>
    </row>
    <row r="59" spans="1:28" ht="14.25" customHeight="1" x14ac:dyDescent="0.15">
      <c r="A59" s="192"/>
      <c r="B59" s="192"/>
      <c r="C59" s="192"/>
      <c r="D59" s="193"/>
      <c r="E59" s="169"/>
      <c r="F59" s="170"/>
      <c r="G59" s="179"/>
      <c r="H59" s="180"/>
      <c r="I59" s="181"/>
      <c r="J59" s="179"/>
      <c r="K59" s="180"/>
      <c r="L59" s="181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65"/>
    </row>
    <row r="60" spans="1:28" ht="14.25" customHeight="1" x14ac:dyDescent="0.15">
      <c r="A60" s="190" t="s">
        <v>54</v>
      </c>
      <c r="B60" s="190"/>
      <c r="C60" s="190"/>
      <c r="D60" s="191"/>
      <c r="E60" s="174" t="e">
        <f>VLOOKUP($K$13&amp;$H$15,#REF!,4,0)</f>
        <v>#REF!</v>
      </c>
      <c r="F60" s="175"/>
      <c r="G60" s="176"/>
      <c r="H60" s="177"/>
      <c r="I60" s="178"/>
      <c r="J60" s="176"/>
      <c r="K60" s="177"/>
      <c r="L60" s="178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65"/>
    </row>
    <row r="61" spans="1:28" ht="14.25" customHeight="1" x14ac:dyDescent="0.15">
      <c r="A61" s="192"/>
      <c r="B61" s="192"/>
      <c r="C61" s="192"/>
      <c r="D61" s="193"/>
      <c r="E61" s="169"/>
      <c r="F61" s="170"/>
      <c r="G61" s="179"/>
      <c r="H61" s="180"/>
      <c r="I61" s="181"/>
      <c r="J61" s="179"/>
      <c r="K61" s="180"/>
      <c r="L61" s="181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65"/>
    </row>
    <row r="62" spans="1:28" ht="14.25" customHeight="1" x14ac:dyDescent="0.15">
      <c r="A62" s="190" t="s">
        <v>55</v>
      </c>
      <c r="B62" s="190"/>
      <c r="C62" s="190"/>
      <c r="D62" s="191"/>
      <c r="E62" s="174" t="e">
        <f>VLOOKUP($K$13&amp;$H$15,#REF!,4,0)</f>
        <v>#REF!</v>
      </c>
      <c r="F62" s="175"/>
      <c r="G62" s="171"/>
      <c r="H62" s="171"/>
      <c r="I62" s="171"/>
      <c r="J62" s="176"/>
      <c r="K62" s="177"/>
      <c r="L62" s="178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65"/>
    </row>
    <row r="63" spans="1:28" ht="14.25" customHeight="1" thickBot="1" x14ac:dyDescent="0.2">
      <c r="A63" s="192"/>
      <c r="B63" s="192"/>
      <c r="C63" s="192"/>
      <c r="D63" s="193"/>
      <c r="E63" s="169"/>
      <c r="F63" s="170"/>
      <c r="G63" s="184"/>
      <c r="H63" s="184"/>
      <c r="I63" s="184"/>
      <c r="J63" s="194"/>
      <c r="K63" s="195"/>
      <c r="L63" s="196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65"/>
    </row>
    <row r="64" spans="1:28" s="201" customFormat="1" ht="14.25" customHeight="1" thickTop="1" x14ac:dyDescent="0.15">
      <c r="A64" s="197" t="s">
        <v>56</v>
      </c>
      <c r="B64" s="198"/>
      <c r="C64" s="198"/>
      <c r="D64" s="198"/>
      <c r="E64" s="198"/>
      <c r="F64" s="199"/>
      <c r="G64" s="200" t="e">
        <f>($E$24*G24)+($E$26*G26)+($E$28*G28)+($E$30*G30)+($E$32*G32)+($E$34*G34)+($E$36*G36)+($E$38*G38)+($E$40*G40)+($E$42*G42)+($E$44*G44)+($E$46*G46)+($E$48*G48)+($E$50*G50)+($E$54*G54)+($E$56*G56)+($E$58*G58)+($E$60*G60)+($E$62*G62)</f>
        <v>#REF!</v>
      </c>
      <c r="H64" s="200"/>
      <c r="I64" s="200"/>
      <c r="J64" s="200" t="e">
        <f t="shared" ref="J64" si="0">($E$24*J24)+($E$26*J26)+($E$28*J28)+($E$30*J30)+($E$32*J32)+($E$34*J34)+($E$36*J36)+($E$38*J38)+($E$40*J40)+($E$42*J42)+($E$44*J44)+($E$46*J46)+($E$48*J48)+($E$50*J50)+($E$54*J54)+($E$56*J56)+($E$58*J58)+($E$60*J60)+($E$62*J62)</f>
        <v>#REF!</v>
      </c>
      <c r="K64" s="200"/>
      <c r="L64" s="200"/>
      <c r="M64" s="200" t="e">
        <f t="shared" ref="M64" si="1">($E$24*M24)+($E$26*M26)+($E$28*M28)+($E$30*M30)+($E$32*M32)+($E$34*M34)+($E$36*M36)+($E$38*M38)+($E$40*M40)+($E$42*M42)+($E$44*M44)+($E$46*M46)+($E$48*M48)+($E$50*M50)+($E$54*M54)+($E$56*M56)+($E$58*M58)+($E$60*M60)+($E$62*M62)</f>
        <v>#REF!</v>
      </c>
      <c r="N64" s="200"/>
      <c r="O64" s="200"/>
      <c r="P64" s="200" t="e">
        <f t="shared" ref="P64" si="2">($E$24*P24)+($E$26*P26)+($E$28*P28)+($E$30*P30)+($E$32*P32)+($E$34*P34)+($E$36*P36)+($E$38*P38)+($E$40*P40)+($E$42*P42)+($E$44*P44)+($E$46*P46)+($E$48*P48)+($E$50*P50)+($E$54*P54)+($E$56*P56)+($E$58*P58)+($E$60*P60)+($E$62*P62)</f>
        <v>#REF!</v>
      </c>
      <c r="Q64" s="200"/>
      <c r="R64" s="200"/>
      <c r="S64" s="200" t="e">
        <f t="shared" ref="S64" si="3">($E$24*S24)+($E$26*S26)+($E$28*S28)+($E$30*S30)+($E$32*S32)+($E$34*S34)+($E$36*S36)+($E$38*S38)+($E$40*S40)+($E$42*S42)+($E$44*S44)+($E$46*S46)+($E$48*S48)+($E$50*S50)+($E$54*S54)+($E$56*S56)+($E$58*S58)+($E$60*S60)+($E$62*S62)</f>
        <v>#REF!</v>
      </c>
      <c r="T64" s="200"/>
      <c r="U64" s="200"/>
      <c r="V64" s="200" t="e">
        <f t="shared" ref="V64" si="4">($E$24*V24)+($E$26*V26)+($E$28*V28)+($E$30*V30)+($E$32*V32)+($E$34*V34)+($E$36*V36)+($E$38*V38)+($E$40*V40)+($E$42*V42)+($E$44*V44)+($E$46*V46)+($E$48*V48)+($E$50*V50)+($E$54*V54)+($E$56*V56)+($E$58*V58)+($E$60*V60)+($E$62*V62)</f>
        <v>#REF!</v>
      </c>
      <c r="W64" s="200"/>
      <c r="X64" s="200"/>
      <c r="Y64" s="200" t="e">
        <f t="shared" ref="Y64" si="5">($E$24*Y24)+($E$26*Y26)+($E$28*Y28)+($E$30*Y30)+($E$32*Y32)+($E$34*Y34)+($E$36*Y36)+($E$38*Y38)+($E$40*Y40)+($E$42*Y42)+($E$44*Y44)+($E$46*Y46)+($E$48*Y48)+($E$50*Y50)+($E$54*Y54)+($E$56*Y56)+($E$58*Y58)+($E$60*Y60)+($E$62*Y62)</f>
        <v>#REF!</v>
      </c>
      <c r="Z64" s="200"/>
      <c r="AA64" s="200"/>
    </row>
    <row r="65" spans="1:27" s="201" customFormat="1" ht="14.25" customHeight="1" x14ac:dyDescent="0.15">
      <c r="A65" s="126"/>
      <c r="B65" s="18"/>
      <c r="C65" s="18"/>
      <c r="D65" s="18"/>
      <c r="E65" s="18"/>
      <c r="F65" s="19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</row>
    <row r="66" spans="1:27" s="201" customFormat="1" ht="14.25" customHeight="1" x14ac:dyDescent="0.15">
      <c r="A66" s="203"/>
      <c r="B66" s="203"/>
      <c r="C66" s="203"/>
      <c r="D66" s="203"/>
      <c r="E66" s="203"/>
      <c r="F66" s="203"/>
      <c r="G66" s="204"/>
      <c r="H66" s="204"/>
      <c r="I66" s="204"/>
      <c r="J66" s="204"/>
      <c r="K66" s="204"/>
      <c r="L66" s="204"/>
      <c r="M66" s="151" t="s">
        <v>57</v>
      </c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</row>
    <row r="67" spans="1:27" ht="14.25" customHeight="1" thickBot="1" x14ac:dyDescent="0.2">
      <c r="A67" s="205"/>
      <c r="B67" s="205"/>
      <c r="C67" s="205"/>
      <c r="D67" s="205"/>
      <c r="E67" s="205"/>
      <c r="F67" s="205"/>
      <c r="G67" s="104"/>
      <c r="H67" s="104"/>
      <c r="I67" s="104"/>
      <c r="J67" s="104"/>
      <c r="K67" s="104"/>
      <c r="L67" s="104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</row>
    <row r="68" spans="1:27" ht="14.25" customHeight="1" x14ac:dyDescent="0.15">
      <c r="A68" s="207" t="s">
        <v>58</v>
      </c>
      <c r="B68" s="208"/>
      <c r="C68" s="208"/>
      <c r="D68" s="209"/>
      <c r="E68" s="209"/>
      <c r="F68" s="209"/>
      <c r="G68" s="210"/>
      <c r="H68" s="210"/>
      <c r="I68" s="210"/>
      <c r="J68" s="210"/>
      <c r="K68" s="210"/>
      <c r="L68" s="210"/>
      <c r="M68" s="211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2"/>
    </row>
    <row r="69" spans="1:27" ht="14.25" customHeight="1" x14ac:dyDescent="0.15">
      <c r="A69" s="213"/>
      <c r="B69" s="214"/>
      <c r="C69" s="214"/>
      <c r="D69" s="215"/>
      <c r="E69" s="215"/>
      <c r="F69" s="215"/>
      <c r="G69" s="216"/>
      <c r="H69" s="216"/>
      <c r="I69" s="216"/>
      <c r="J69" s="216"/>
      <c r="K69" s="216"/>
      <c r="L69" s="216"/>
      <c r="M69" s="217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8"/>
    </row>
    <row r="70" spans="1:27" ht="14.25" customHeight="1" x14ac:dyDescent="0.15">
      <c r="A70" s="219"/>
      <c r="B70" s="215"/>
      <c r="C70" s="215"/>
      <c r="D70" s="215"/>
      <c r="E70" s="215"/>
      <c r="F70" s="215"/>
      <c r="G70" s="216"/>
      <c r="H70" s="216"/>
      <c r="I70" s="216"/>
      <c r="J70" s="216"/>
      <c r="K70" s="216"/>
      <c r="L70" s="216"/>
      <c r="M70" s="217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8"/>
    </row>
    <row r="71" spans="1:27" s="223" customFormat="1" ht="14.25" customHeight="1" x14ac:dyDescent="0.15">
      <c r="A71" s="220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2"/>
    </row>
    <row r="72" spans="1:27" s="223" customFormat="1" ht="14.25" customHeight="1" thickBot="1" x14ac:dyDescent="0.2">
      <c r="A72" s="224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6"/>
    </row>
    <row r="73" spans="1:27" s="223" customFormat="1" ht="14.25" customHeight="1" x14ac:dyDescent="0.15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</row>
    <row r="74" spans="1:27" ht="14.25" customHeight="1" x14ac:dyDescent="0.15"/>
    <row r="75" spans="1:27" ht="14.25" customHeight="1" x14ac:dyDescent="0.15"/>
    <row r="76" spans="1:27" ht="14.25" customHeight="1" x14ac:dyDescent="0.15"/>
    <row r="77" spans="1:27" ht="14.25" customHeight="1" x14ac:dyDescent="0.15"/>
    <row r="78" spans="1:27" ht="14.25" customHeight="1" x14ac:dyDescent="0.15"/>
    <row r="79" spans="1:27" ht="14.25" customHeight="1" x14ac:dyDescent="0.15"/>
    <row r="80" spans="1:27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</sheetData>
  <sheetProtection selectLockedCells="1"/>
  <protectedRanges>
    <protectedRange password="CF7A" sqref="G21:AA21" name="範囲3"/>
    <protectedRange password="CF7A" sqref="D19:AA20" name="範囲2"/>
    <protectedRange password="CF7A" sqref="R10:S10 R12:S12" name="範囲1"/>
  </protectedRanges>
  <mergeCells count="294">
    <mergeCell ref="S64:U65"/>
    <mergeCell ref="V64:X65"/>
    <mergeCell ref="Y64:AA65"/>
    <mergeCell ref="M66:AA67"/>
    <mergeCell ref="A68:C69"/>
    <mergeCell ref="P62:R63"/>
    <mergeCell ref="S62:U63"/>
    <mergeCell ref="V62:X63"/>
    <mergeCell ref="Y62:AA63"/>
    <mergeCell ref="AB62:AB63"/>
    <mergeCell ref="A64:F65"/>
    <mergeCell ref="G64:I65"/>
    <mergeCell ref="J64:L65"/>
    <mergeCell ref="M64:O65"/>
    <mergeCell ref="P64:R65"/>
    <mergeCell ref="P60:R61"/>
    <mergeCell ref="S60:U61"/>
    <mergeCell ref="V60:X61"/>
    <mergeCell ref="Y60:AA61"/>
    <mergeCell ref="AB60:AB61"/>
    <mergeCell ref="A62:D63"/>
    <mergeCell ref="E62:F63"/>
    <mergeCell ref="G62:I63"/>
    <mergeCell ref="J62:L63"/>
    <mergeCell ref="M62:O63"/>
    <mergeCell ref="P58:R59"/>
    <mergeCell ref="S58:U59"/>
    <mergeCell ref="V58:X59"/>
    <mergeCell ref="Y58:AA59"/>
    <mergeCell ref="AB58:AB59"/>
    <mergeCell ref="A60:D61"/>
    <mergeCell ref="E60:F61"/>
    <mergeCell ref="G60:I61"/>
    <mergeCell ref="J60:L61"/>
    <mergeCell ref="M60:O61"/>
    <mergeCell ref="P56:R57"/>
    <mergeCell ref="S56:U57"/>
    <mergeCell ref="V56:X57"/>
    <mergeCell ref="Y56:AA57"/>
    <mergeCell ref="AB56:AB57"/>
    <mergeCell ref="A58:D59"/>
    <mergeCell ref="E58:F59"/>
    <mergeCell ref="G58:I59"/>
    <mergeCell ref="J58:L59"/>
    <mergeCell ref="M58:O59"/>
    <mergeCell ref="P54:R55"/>
    <mergeCell ref="S54:U55"/>
    <mergeCell ref="V54:X55"/>
    <mergeCell ref="Y54:AA55"/>
    <mergeCell ref="AB54:AB55"/>
    <mergeCell ref="A56:D57"/>
    <mergeCell ref="E56:F57"/>
    <mergeCell ref="G56:I57"/>
    <mergeCell ref="J56:L57"/>
    <mergeCell ref="M56:O57"/>
    <mergeCell ref="P52:R53"/>
    <mergeCell ref="S52:U53"/>
    <mergeCell ref="V52:X53"/>
    <mergeCell ref="Y52:AA53"/>
    <mergeCell ref="AB52:AB53"/>
    <mergeCell ref="A54:D55"/>
    <mergeCell ref="E54:F55"/>
    <mergeCell ref="G54:I55"/>
    <mergeCell ref="J54:L55"/>
    <mergeCell ref="M54:O55"/>
    <mergeCell ref="P50:R51"/>
    <mergeCell ref="S50:U51"/>
    <mergeCell ref="V50:X51"/>
    <mergeCell ref="Y50:AA51"/>
    <mergeCell ref="AB50:AB51"/>
    <mergeCell ref="A52:D53"/>
    <mergeCell ref="E52:F53"/>
    <mergeCell ref="G52:I53"/>
    <mergeCell ref="J52:L53"/>
    <mergeCell ref="M52:O53"/>
    <mergeCell ref="P48:R49"/>
    <mergeCell ref="S48:U49"/>
    <mergeCell ref="V48:X49"/>
    <mergeCell ref="Y48:AA49"/>
    <mergeCell ref="AB48:AB49"/>
    <mergeCell ref="A50:D51"/>
    <mergeCell ref="E50:F51"/>
    <mergeCell ref="G50:I51"/>
    <mergeCell ref="J50:L51"/>
    <mergeCell ref="M50:O51"/>
    <mergeCell ref="P46:R47"/>
    <mergeCell ref="S46:U47"/>
    <mergeCell ref="V46:X47"/>
    <mergeCell ref="Y46:AA47"/>
    <mergeCell ref="AB46:AB47"/>
    <mergeCell ref="A48:D49"/>
    <mergeCell ref="E48:F49"/>
    <mergeCell ref="G48:I49"/>
    <mergeCell ref="J48:L49"/>
    <mergeCell ref="M48:O49"/>
    <mergeCell ref="P44:R45"/>
    <mergeCell ref="S44:U45"/>
    <mergeCell ref="V44:X45"/>
    <mergeCell ref="Y44:AA45"/>
    <mergeCell ref="AB44:AB45"/>
    <mergeCell ref="A46:D47"/>
    <mergeCell ref="E46:F47"/>
    <mergeCell ref="G46:I47"/>
    <mergeCell ref="J46:L47"/>
    <mergeCell ref="M46:O47"/>
    <mergeCell ref="P42:R43"/>
    <mergeCell ref="S42:U43"/>
    <mergeCell ref="V42:X43"/>
    <mergeCell ref="Y42:AA43"/>
    <mergeCell ref="AB42:AB43"/>
    <mergeCell ref="A44:D45"/>
    <mergeCell ref="E44:F45"/>
    <mergeCell ref="G44:I45"/>
    <mergeCell ref="J44:L45"/>
    <mergeCell ref="M44:O45"/>
    <mergeCell ref="P40:R41"/>
    <mergeCell ref="S40:U41"/>
    <mergeCell ref="V40:X41"/>
    <mergeCell ref="Y40:AA41"/>
    <mergeCell ref="AB40:AB41"/>
    <mergeCell ref="A42:D43"/>
    <mergeCell ref="E42:F43"/>
    <mergeCell ref="G42:I43"/>
    <mergeCell ref="J42:L43"/>
    <mergeCell ref="M42:O43"/>
    <mergeCell ref="P38:R39"/>
    <mergeCell ref="S38:U39"/>
    <mergeCell ref="V38:X39"/>
    <mergeCell ref="Y38:AA39"/>
    <mergeCell ref="AB38:AB39"/>
    <mergeCell ref="A40:D41"/>
    <mergeCell ref="E40:F41"/>
    <mergeCell ref="G40:I41"/>
    <mergeCell ref="J40:L41"/>
    <mergeCell ref="M40:O41"/>
    <mergeCell ref="P36:R37"/>
    <mergeCell ref="S36:U37"/>
    <mergeCell ref="V36:X37"/>
    <mergeCell ref="Y36:AA37"/>
    <mergeCell ref="AB36:AB37"/>
    <mergeCell ref="A38:D39"/>
    <mergeCell ref="E38:F39"/>
    <mergeCell ref="G38:I39"/>
    <mergeCell ref="J38:L39"/>
    <mergeCell ref="M38:O39"/>
    <mergeCell ref="P34:R35"/>
    <mergeCell ref="S34:U35"/>
    <mergeCell ref="V34:X35"/>
    <mergeCell ref="Y34:AA35"/>
    <mergeCell ref="AB34:AB35"/>
    <mergeCell ref="A36:D37"/>
    <mergeCell ref="E36:F37"/>
    <mergeCell ref="G36:I37"/>
    <mergeCell ref="J36:L37"/>
    <mergeCell ref="M36:O37"/>
    <mergeCell ref="P32:R33"/>
    <mergeCell ref="S32:U33"/>
    <mergeCell ref="V32:X33"/>
    <mergeCell ref="Y32:AA33"/>
    <mergeCell ref="AB32:AB33"/>
    <mergeCell ref="A34:D35"/>
    <mergeCell ref="E34:F35"/>
    <mergeCell ref="G34:I35"/>
    <mergeCell ref="J34:L35"/>
    <mergeCell ref="M34:O35"/>
    <mergeCell ref="P30:R31"/>
    <mergeCell ref="S30:U31"/>
    <mergeCell ref="V30:X31"/>
    <mergeCell ref="Y30:AA31"/>
    <mergeCell ref="AB30:AB31"/>
    <mergeCell ref="A32:D33"/>
    <mergeCell ref="E32:F33"/>
    <mergeCell ref="G32:I33"/>
    <mergeCell ref="J32:L33"/>
    <mergeCell ref="M32:O33"/>
    <mergeCell ref="P28:R29"/>
    <mergeCell ref="S28:U29"/>
    <mergeCell ref="V28:X29"/>
    <mergeCell ref="Y28:AA29"/>
    <mergeCell ref="AB28:AB29"/>
    <mergeCell ref="A30:D31"/>
    <mergeCell ref="E30:F31"/>
    <mergeCell ref="G30:I31"/>
    <mergeCell ref="J30:L31"/>
    <mergeCell ref="M30:O31"/>
    <mergeCell ref="P26:R27"/>
    <mergeCell ref="S26:U27"/>
    <mergeCell ref="V26:X27"/>
    <mergeCell ref="Y26:AA27"/>
    <mergeCell ref="AB26:AB27"/>
    <mergeCell ref="A28:D29"/>
    <mergeCell ref="E28:F29"/>
    <mergeCell ref="G28:I29"/>
    <mergeCell ref="J28:L29"/>
    <mergeCell ref="M28:O29"/>
    <mergeCell ref="S24:U25"/>
    <mergeCell ref="V24:X25"/>
    <mergeCell ref="Y24:AA25"/>
    <mergeCell ref="AB24:AB25"/>
    <mergeCell ref="AC24:AC25"/>
    <mergeCell ref="A26:D27"/>
    <mergeCell ref="E26:F27"/>
    <mergeCell ref="G26:I27"/>
    <mergeCell ref="J26:L27"/>
    <mergeCell ref="M26:O27"/>
    <mergeCell ref="A24:D25"/>
    <mergeCell ref="E24:F25"/>
    <mergeCell ref="G24:I25"/>
    <mergeCell ref="J24:L25"/>
    <mergeCell ref="M24:O25"/>
    <mergeCell ref="P24:R25"/>
    <mergeCell ref="V21:X21"/>
    <mergeCell ref="Y21:AA21"/>
    <mergeCell ref="A22:F23"/>
    <mergeCell ref="G22:I23"/>
    <mergeCell ref="J22:L23"/>
    <mergeCell ref="M22:O23"/>
    <mergeCell ref="P22:R23"/>
    <mergeCell ref="S22:U23"/>
    <mergeCell ref="V22:X23"/>
    <mergeCell ref="Y22:AA23"/>
    <mergeCell ref="V19:V20"/>
    <mergeCell ref="W19:X20"/>
    <mergeCell ref="Y19:Y20"/>
    <mergeCell ref="Z19:AA20"/>
    <mergeCell ref="A21:F21"/>
    <mergeCell ref="G21:I21"/>
    <mergeCell ref="J21:L21"/>
    <mergeCell ref="M21:O21"/>
    <mergeCell ref="P21:R21"/>
    <mergeCell ref="S21:U21"/>
    <mergeCell ref="M19:M20"/>
    <mergeCell ref="N19:O20"/>
    <mergeCell ref="P19:P20"/>
    <mergeCell ref="Q19:R20"/>
    <mergeCell ref="S19:S20"/>
    <mergeCell ref="T19:U20"/>
    <mergeCell ref="V17:W18"/>
    <mergeCell ref="X17:X18"/>
    <mergeCell ref="Y17:Z18"/>
    <mergeCell ref="AA17:AA18"/>
    <mergeCell ref="A19:C20"/>
    <mergeCell ref="D19:F20"/>
    <mergeCell ref="G19:G20"/>
    <mergeCell ref="H19:I20"/>
    <mergeCell ref="J19:J20"/>
    <mergeCell ref="K19:L20"/>
    <mergeCell ref="M17:N18"/>
    <mergeCell ref="O17:O18"/>
    <mergeCell ref="P17:Q18"/>
    <mergeCell ref="R17:R18"/>
    <mergeCell ref="S17:T18"/>
    <mergeCell ref="U17:U18"/>
    <mergeCell ref="M14:AA14"/>
    <mergeCell ref="C15:D15"/>
    <mergeCell ref="E15:G15"/>
    <mergeCell ref="H15:I15"/>
    <mergeCell ref="J15:K15"/>
    <mergeCell ref="A17:F18"/>
    <mergeCell ref="G17:H18"/>
    <mergeCell ref="I17:I18"/>
    <mergeCell ref="J17:K18"/>
    <mergeCell ref="L17:L18"/>
    <mergeCell ref="B12:F12"/>
    <mergeCell ref="G12:I12"/>
    <mergeCell ref="B13:E13"/>
    <mergeCell ref="G13:I13"/>
    <mergeCell ref="J13:K13"/>
    <mergeCell ref="M13:AA13"/>
    <mergeCell ref="B11:F11"/>
    <mergeCell ref="G11:I11"/>
    <mergeCell ref="J11:L11"/>
    <mergeCell ref="M11:O11"/>
    <mergeCell ref="P11:R11"/>
    <mergeCell ref="S11:U11"/>
    <mergeCell ref="P9:R9"/>
    <mergeCell ref="S9:U9"/>
    <mergeCell ref="B10:F10"/>
    <mergeCell ref="G10:I10"/>
    <mergeCell ref="J10:K10"/>
    <mergeCell ref="P10:R10"/>
    <mergeCell ref="B8:F8"/>
    <mergeCell ref="G8:I8"/>
    <mergeCell ref="B9:F9"/>
    <mergeCell ref="G9:I9"/>
    <mergeCell ref="J9:L9"/>
    <mergeCell ref="M9:O9"/>
    <mergeCell ref="A1:L3"/>
    <mergeCell ref="M1:O3"/>
    <mergeCell ref="P1:U3"/>
    <mergeCell ref="M4:O6"/>
    <mergeCell ref="P4:U6"/>
    <mergeCell ref="F5:G6"/>
    <mergeCell ref="H5:K6"/>
  </mergeCells>
  <phoneticPr fontId="4"/>
  <dataValidations count="1">
    <dataValidation type="list" allowBlank="1" showInputMessage="1" showErrorMessage="1" sqref="D19:F20">
      <formula1>#REF!</formula1>
    </dataValidation>
  </dataValidations>
  <printOptions horizontalCentered="1"/>
  <pageMargins left="0.57999999999999996" right="0.39370078740157483" top="0.41" bottom="0.19685039370078741" header="0.39" footer="0.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受付チェック表</vt:lpstr>
      <vt:lpstr>受付チェック表!Print_Area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yoshinori.maeda</dc:creator>
  <cp:lastModifiedBy>yoshinori.maeda</cp:lastModifiedBy>
  <dcterms:created xsi:type="dcterms:W3CDTF">2019-04-03T03:00:50Z</dcterms:created>
  <dcterms:modified xsi:type="dcterms:W3CDTF">2019-04-03T03:01:55Z</dcterms:modified>
</cp:coreProperties>
</file>